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 tabRatio="908" activeTab="5"/>
  </bookViews>
  <sheets>
    <sheet name="1.РЕЗЮМЕ" sheetId="6" r:id="rId1"/>
    <sheet name="2. Подадени проекти" sheetId="7" r:id="rId2"/>
    <sheet name="3. Резултати ОАСД" sheetId="8" r:id="rId3"/>
    <sheet name="4.Класиран ТФО" sheetId="3" r:id="rId4"/>
    <sheet name="5.Обосновка точки" sheetId="5" r:id="rId5"/>
    <sheet name="6.Одобрена БФП" sheetId="1" r:id="rId6"/>
  </sheets>
  <definedNames>
    <definedName name="_xlnm._FilterDatabase" localSheetId="3" hidden="1">'4.Класиран ТФО'!$E$9:$E$10</definedName>
    <definedName name="OLE_LINK1" localSheetId="3">'4.Класиран ТФО'!$A$3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6" l="1"/>
  <c r="C18" i="6"/>
  <c r="C19" i="6" l="1"/>
</calcChain>
</file>

<file path=xl/sharedStrings.xml><?xml version="1.0" encoding="utf-8"?>
<sst xmlns="http://schemas.openxmlformats.org/spreadsheetml/2006/main" count="420" uniqueCount="185">
  <si>
    <t>Рег. №</t>
  </si>
  <si>
    <t>Кандидат</t>
  </si>
  <si>
    <t>БФП</t>
  </si>
  <si>
    <t>СФ</t>
  </si>
  <si>
    <t>Общо</t>
  </si>
  <si>
    <t>Общо:</t>
  </si>
  <si>
    <t>Рег. Ном. На ПП</t>
  </si>
  <si>
    <t>Наименование на ПП</t>
  </si>
  <si>
    <t>Точки</t>
  </si>
  <si>
    <t>Статус</t>
  </si>
  <si>
    <t>Одобрена БФП</t>
  </si>
  <si>
    <t>Одобрен</t>
  </si>
  <si>
    <t>Вид разход</t>
  </si>
  <si>
    <t>№</t>
  </si>
  <si>
    <t>К</t>
  </si>
  <si>
    <t>Рег. номер</t>
  </si>
  <si>
    <t>КРИТЕРИИ ЗА ТФО</t>
  </si>
  <si>
    <t>Присъдени точки оценител</t>
  </si>
  <si>
    <t>Забележки/Обосновка на оценителя</t>
  </si>
  <si>
    <t>Осреднена оценка</t>
  </si>
  <si>
    <t>Общ брой присъдени точки:</t>
  </si>
  <si>
    <t>ОБОСНОВКА С ПРИСЪДЕНИ ТОЧКИ ОТ ДВАМАТА ОЦЕНИТЕЛИ ПО ВСЕКИ ЕДИН ОТ КРИТЕРИЙТЕ ЗА ОЦЕНКА</t>
  </si>
  <si>
    <t>1. СПИСЪК НА ОДОБРЕНИТЕ ЗА ФИНАНСИРАНЕ ПРОЕКТНИ ПРЕДЛОЖЕНИЯ</t>
  </si>
  <si>
    <t>2. СПИСЪК НА РЕЗЕРВНИТЕ ПРОЕКТНИ ПРЕДЛОЖЕНИЯ</t>
  </si>
  <si>
    <t>I. Брой подадени проектни предложени</t>
  </si>
  <si>
    <t>III. Брой проектни предложения, които не са преминали ОАСД</t>
  </si>
  <si>
    <t>IV. Класиране след техническа и финансова оценка ТФО:</t>
  </si>
  <si>
    <t>II. Брой проектни предложения успешно преминали оценка за административно съответсвие и допустимост ОАСД</t>
  </si>
  <si>
    <t>Брой проектни предложения включени в резервен списък (проектите са одобрени, но няма достатъчен финансов ресурс):</t>
  </si>
  <si>
    <t>ПП рег. номер</t>
  </si>
  <si>
    <t>Наименование</t>
  </si>
  <si>
    <t>Дата на регистрация</t>
  </si>
  <si>
    <t>Рег. статус</t>
  </si>
  <si>
    <t>Преминава</t>
  </si>
  <si>
    <t>Регистрирано</t>
  </si>
  <si>
    <t>ЗАЯВЕНА БФП</t>
  </si>
  <si>
    <t>СПИСЪК НА ПОДАДЕНИТЕ ПРОЕКТНИ ПРЕДЛОЖЕНИЯ</t>
  </si>
  <si>
    <t>Наличен финансов ресурс по процедурата:</t>
  </si>
  <si>
    <t>Размер на заявената БФП на подадените проекти:</t>
  </si>
  <si>
    <t>Размер на БФП на одобрените проекти:</t>
  </si>
  <si>
    <t>Остатъчен финансов ресурс:</t>
  </si>
  <si>
    <t>Размер на БФП на резервните проекти:</t>
  </si>
  <si>
    <t>линк към лист 2</t>
  </si>
  <si>
    <t xml:space="preserve">ОАСД </t>
  </si>
  <si>
    <t>линк към лист 3</t>
  </si>
  <si>
    <t>линк към лист 4</t>
  </si>
  <si>
    <t>Обосновка за присъдени точки:</t>
  </si>
  <si>
    <t>линк към лист 5</t>
  </si>
  <si>
    <t>Одобрена БФП (на одобрени проекти и на резервни проекти):</t>
  </si>
  <si>
    <t>линк към лист 6</t>
  </si>
  <si>
    <t>Брой одобрени за финансиране проекти:</t>
  </si>
  <si>
    <t>РЕЗУЛТАТИ ОТ ОАСД</t>
  </si>
  <si>
    <t xml:space="preserve">РЕЗЮМЕ НА ОЦЕНИТЕЛЕН ДОКЛАД </t>
  </si>
  <si>
    <t>СЪДЪРЖАНИЕ:</t>
  </si>
  <si>
    <t>Приложение 7 към Оценителния доклад</t>
  </si>
  <si>
    <t>0 бр.</t>
  </si>
  <si>
    <t>Размер на заявените от кандидатите разходи</t>
  </si>
  <si>
    <t>НЕПРИЛОЖИМО</t>
  </si>
  <si>
    <t>3. СПИСЪК НА ОТХВЪРЛЕНИ ПРОЕКТНИ ПРЕДЛОЖЕНИЯ</t>
  </si>
  <si>
    <t>4. СПИСЪК НА ОТТЕГЛЕНИТЕ В ПРОЦЕСА НА ОЦЕНКА ПРОЕКТНИ ПРЕДЛОЖЕНИЯ</t>
  </si>
  <si>
    <t> Общ размер на одобрената БФП в лв.:</t>
  </si>
  <si>
    <t>20.00</t>
  </si>
  <si>
    <t>0.00</t>
  </si>
  <si>
    <t>1 бр.</t>
  </si>
  <si>
    <t>ОБЩО:</t>
  </si>
  <si>
    <t>Процедура: BG06RDNP001-19.858</t>
  </si>
  <si>
    <t>4 бр.</t>
  </si>
  <si>
    <t>3 бр.</t>
  </si>
  <si>
    <t>48 550.00</t>
  </si>
  <si>
    <t>BG06RDNP001-19.858-0001</t>
  </si>
  <si>
    <t>Закупуване на земеделска техника за осигуряване храна на животновъдно стопанство</t>
  </si>
  <si>
    <t>ЗП Силвия Мильова Игнатова (Булстат: 180661235)</t>
  </si>
  <si>
    <t>BG06RDNP001-19.858-0002</t>
  </si>
  <si>
    <t>Нова, иновативна селскостопанска техника в стопанството на Десислава Денева</t>
  </si>
  <si>
    <t>Десислава Енчева Денева (ЕИК: 179013775)</t>
  </si>
  <si>
    <t>BG06RDNP001-19.858-0003</t>
  </si>
  <si>
    <t>Закупуване на земеделска техника за нуждите на земеделското стопанство на Кадън Алил Чука</t>
  </si>
  <si>
    <t>ЗС Кадън Алил Чука (Булстат за свободни професии (ЕГН): 8107104690)</t>
  </si>
  <si>
    <t>BG06RDNP001-19.858-0004</t>
  </si>
  <si>
    <t>Закупуване на земеделска техника за нуждите на земеделското стопанство на  ЗС РАСИМ ОСМАНОВ САИДОВ</t>
  </si>
  <si>
    <t>РАСИМ ОСМАНОВ САИДОВ (Булстат за свободни професии (ЕГН): 8311207546)</t>
  </si>
  <si>
    <t>06.02.2025 12:58</t>
  </si>
  <si>
    <t>32 760,00</t>
  </si>
  <si>
    <t>47 250.00</t>
  </si>
  <si>
    <t>Десислава Енчева Денева ЕИК: 179013775</t>
  </si>
  <si>
    <t>ЗП Силвия Мильова Игнатова Булстат: 180661235</t>
  </si>
  <si>
    <t>Резерва</t>
  </si>
  <si>
    <t>31 248.00</t>
  </si>
  <si>
    <t>РАСИМ ОСМАНОВ САИДОВ (Булстат за свободни професии ЕГН: 8311207546</t>
  </si>
  <si>
    <t>ЗС Кадън Алил Чука (Булстат за свободни професии ЕГН: 8107104690</t>
  </si>
  <si>
    <t>Наименование/Кандидат</t>
  </si>
  <si>
    <t xml:space="preserve">Забележки/Обосновка на оценителя </t>
  </si>
  <si>
    <t>Мария Иванова Гюзелева (m.guzeleva)</t>
  </si>
  <si>
    <t>Диана Илиева Хаджиатанасова (d.hadzhiatanasova)</t>
  </si>
  <si>
    <t>1. Подпомагане на приоритетни за територията сектори в селското стопанство:</t>
  </si>
  <si>
    <t>30.00</t>
  </si>
  <si>
    <t>Настоящата инвестиция е насочена към закупуване на косачка и рулонна  балопреса, с които да се осигурява храна на животните в стопанството на Силвия Игнатова. Инвестицията е изцяло (100%) насочена към сектор Животновъдство.</t>
  </si>
  <si>
    <t>Инвестицията е свързана със сектор животновъдство, получава 30 т.</t>
  </si>
  <si>
    <t>2. Подпомагане на биологичното производство:</t>
  </si>
  <si>
    <t>Инвестицията е насочена изцяло към биопроизводство. Както за пасищата, така и за животните има сключен договор за биосертифициране с "Институт за контрол на биологични продукти АД Биохеллас А.Д.", като към момента стопанството е в преход.</t>
  </si>
  <si>
    <t>Кандидатът както за пасищата, така и за животните има сключен договор за биосертифициране, към момента стопанството е в преход. - Кандидатът следва да получава 20 т. по този критерий.</t>
  </si>
  <si>
    <t>3. Подпомагане на проекти, осигуряващи допълнителна устойчива заетост:</t>
  </si>
  <si>
    <t>Кандидатът не предвижда създаването на нови работни места.</t>
  </si>
  <si>
    <t>Не се предвижда разкриване на нови работни места.</t>
  </si>
  <si>
    <t>4. Подпомагане на проекти с инвестиции, свързани с опазване на околната среда (включително технологии, водещи до намаляване на емисиите) и/или постигане на стандартите на ЕС:</t>
  </si>
  <si>
    <t>Кандидатът не е приложил документ от правоспособно лице от който да е видно, че инвестицията е насочена към опазване на околната среда.</t>
  </si>
  <si>
    <t>Няма доказателства за инвестиции свързани с опазване на околната среда .</t>
  </si>
  <si>
    <t>5. Проектът е с максимален размер на допустимите разходи до левовата равностойност на 50 000 евро:</t>
  </si>
  <si>
    <t>10.00</t>
  </si>
  <si>
    <t>ОДР - 62 496.00 лв.</t>
  </si>
  <si>
    <t>Проектът е с максимален размер на допустимите разходи до левовата равностойност на 50 000 ев</t>
  </si>
  <si>
    <t>6. Проектът е на кандидат, които не е получавал финансиране по мярка 121 от Стратегията за местно развитие на „МИГ Брезово, Братя Даскалови“ в предходния програмен период:</t>
  </si>
  <si>
    <t>5.00</t>
  </si>
  <si>
    <t>Проектът е на кандидат, които не е получавал финансиране по мярка 121 от Стратегията за местно развитие на „МИГ Брезово, Братя Даскалови“ в предходния програмен период</t>
  </si>
  <si>
    <t>Проектът е на кандидат, които не е получавал финансиране по мярка 121</t>
  </si>
  <si>
    <r>
      <t>7. Проектът е на кандидат представител на уязвими групи (в т.ч. етнически малцинства и хора в затруднено или неравностойно положение, хора с увреждания</t>
    </r>
    <r>
      <rPr>
        <sz val="8"/>
        <color theme="1"/>
        <rFont val="Times New Roman"/>
        <family val="1"/>
        <charset val="204"/>
      </rPr>
      <t xml:space="preserve"> (когато кандидатите са юридически лица минимум 50% от дяловете и капитала на дружеството следва да са собственост на физически лица от уязвимите групи):</t>
    </r>
  </si>
  <si>
    <t>Кандидатът не е представител на уязвими групи.</t>
  </si>
  <si>
    <t>По този критерий кандидатът не получава точки.</t>
  </si>
  <si>
    <t>65 т.</t>
  </si>
  <si>
    <t>Проектното предложение преминава прага от 10 точки, поради което предлагам същото да бъде финансирано.</t>
  </si>
  <si>
    <t>Проектното предложение на етап ТФО преминава прага от 10 точки. По критериите проектът получава 65 точки и при наличие на достатъчен бюджет по мярката може да бъде финансиран.</t>
  </si>
  <si>
    <t>Мария Йосифова Гиева (m.gieva)</t>
  </si>
  <si>
    <t>100% от инвестицията е в сектор плодове и зеленчуци</t>
  </si>
  <si>
    <t>Инвестицията насочена сектор: „Плодове и зеленчуци“.</t>
  </si>
  <si>
    <t>30 т.</t>
  </si>
  <si>
    <t>Неприложимо</t>
  </si>
  <si>
    <t>Не са налични документи за подпомагане на биологичното производство.</t>
  </si>
  <si>
    <t>0 т.</t>
  </si>
  <si>
    <t>15.00</t>
  </si>
  <si>
    <t>Кандидатът предвижда, към датата на подаване на заявка за плащане да създаде 4 нови работни места, които да съхрани в продължение на минимум 12 месеца, като задържи 2 от работните места за минимум още 12 месеца в съответствие с критерия.</t>
  </si>
  <si>
    <t>кандидатът заявява , че ще разкрие 4 работни места към датата на подаване на заявка за плащане запазени за период от една година, като минимум 2 нови работни места ще бъдат запазени за период от две години след подаване на заявка за</t>
  </si>
  <si>
    <t>плащане.</t>
  </si>
  <si>
    <t>15 т.</t>
  </si>
  <si>
    <t>неприложимо</t>
  </si>
  <si>
    <t>Не са налични документи доказващи , че проекта е свързан с опазване на околната среда</t>
  </si>
  <si>
    <t>Проектът е с максимален размер на допустимите разходи до левовата равностойност на 50 000 евро (97 790,00 лв.).</t>
  </si>
  <si>
    <t>Проектът е с максимален размер на допустимите разходи до левовата равностойност на 50 000 евро</t>
  </si>
  <si>
    <t>10 т.</t>
  </si>
  <si>
    <t>Кандидатът не е получавал финансиране по мярка 121 от Стратегията за местно развитие на „МИГ Брезово, Братя Даскалови“ в предходния програмен период.</t>
  </si>
  <si>
    <t>Проектът е на кандидат, които не е получавал финансиране по мярка 121 от СМР 2007-2013</t>
  </si>
  <si>
    <t>5 т.</t>
  </si>
  <si>
    <r>
      <t>7. Проектът е на кандидат представител на уязвими групи (в т.ч. етнически малцинства и хора в затруднено или неравностойно положение, хора с увреждания</t>
    </r>
    <r>
      <rPr>
        <sz val="10"/>
        <color theme="1"/>
        <rFont val="Times New Roman"/>
        <family val="1"/>
        <charset val="204"/>
      </rPr>
      <t xml:space="preserve"> (когато кандидатите са юридически лица минимум 50% от дяловете и капитала на дружеството следва да са собственост на физически лица от уязвимите групи):</t>
    </r>
  </si>
  <si>
    <t>Съгласно декларация прил.19 Проектът е на</t>
  </si>
  <si>
    <t>кандидат представител на уязвими групи (в т.ч. етнически малцинства ).</t>
  </si>
  <si>
    <t>70 т.</t>
  </si>
  <si>
    <t>Проектът получава 70 т. Проектът отговаря на минималните критерии за ТФО. В резултат на извършената проверка, предлагам проектното предложение да бъде допуснато до финансиране</t>
  </si>
  <si>
    <t>На етап ТФО кандидатът преминава прага от 10 точки. По критериите проектът получава 70 точки и при наличен бюджет по мярката може да бъде финансиран.</t>
  </si>
  <si>
    <t>ЗС Кадън Алил Чука обработва в стопанството си 626.697 дка земеделски земи в земищата на с. Горно Ново село и с. Славянин, общ. Братя Даскалови, обл. Стара Загора. Преобладаващите култури в стопанството са зърнено-житни.</t>
  </si>
  <si>
    <t>По този критерий кандидатът не получава точки</t>
  </si>
  <si>
    <t>Кандидатът не е представил документи за доказване на съответствие с критерия.</t>
  </si>
  <si>
    <t>Няма документи които да доказват , че инвестицията ще подпомага биологичното производство.</t>
  </si>
  <si>
    <t>Кандидатът не предвижда създаване на работни места.</t>
  </si>
  <si>
    <t>Не посочва разкриване на нови работни места</t>
  </si>
  <si>
    <t>Няма документи с които да се доказва, че инвестицията е свързана с опазване на околната среда.</t>
  </si>
  <si>
    <t>ОДР - 41 790.00 лв.</t>
  </si>
  <si>
    <t>Проектът е с максимален размер на допустимите разходи до левовата равностойност на 50 000 евро.</t>
  </si>
  <si>
    <t>Проектът е на кандидат, които не е получавал финансиране по мярка 121 от Стратегията за местно развитие на „МИГ Брезово, Братя Даскалови“ в предходния програмен период.</t>
  </si>
  <si>
    <t>Проектът е на кандидат, които не е получавал финансиране по мярка 121 от Стратегията за местно развитие на „МИГ Брезово, Братя Даскалови“ - 2007-2013</t>
  </si>
  <si>
    <t>Кандидатът не е доказал съответствие с критерия.</t>
  </si>
  <si>
    <t>Кандидатът не декларирал, че етнически малцинства и хора в затруднено или неравностойно положение, хора с увреждания</t>
  </si>
  <si>
    <t xml:space="preserve">15 т. </t>
  </si>
  <si>
    <t>Проектното предложение на ТФО преминава прага от 10 точки. По критериите кандидатът получава 15 точки и при наличие на достатъчен бюджет по мярката може да бъде финансиран.</t>
  </si>
  <si>
    <t>Присъдени/ точки оценител</t>
  </si>
  <si>
    <t>100% от инвестициите са свързани с отглеждането на етеричномаслени култури. В стопанството се отглеждат 130 дка трайно насаждение от маслодайна роза, които са в сектор "Етерично маслени и медицински култури"</t>
  </si>
  <si>
    <t>Обект на настоящото проектно предложение е закупуването на земеделска техника – трактор за отглеждането на 130 дка маслодайна роза в село Горно Ново село. Кандидатът предвижда тракторът да се ползва за операции по пръскане, торене и дискуване на розовите насаждения, или 100% от допустимите разходи са насочени към приоритетните сектори.</t>
  </si>
  <si>
    <t>Кандидатът не е представил изискуемите документи за присъждане на точки по този показател.</t>
  </si>
  <si>
    <t>Кандидатът предвижда създаване на 1 работно място. Кандидатът е заявил точки по критерий 3, но не е представил Справка за съществуващия и нает персонал към края на предходната спрямо кандидатстването календарна година и Отчет за заетите лица, средствата за работна заплата и други разходи за труд или Ведомост за заплати, поради което не присъждам точки по критерия.</t>
  </si>
  <si>
    <t>По критерий 4 кандидатът е приложил сертификат за съответствие на планираната за закупуване самоходна земеделска техника с европейските норми и стандарти , касаещи изискванията за предлагането й на европейския пазар. Приложеният документ не представлява становище, издадено от правоспособно лице, от което да е видно кои от инвестициите в проекта са свързани с опазване компонентите на околната среда.</t>
  </si>
  <si>
    <t>Видно от проекта заявените инвестиции са за закупуване на самоходна земеделска техника, като същата не попада в приложното поле на Регламент (ЕС) 2015/1189 на Комисията от 28 април 2015 г. за прилагане на Директива 2009/125/ЕС на Европейския парламент и на Съвета по отношение на изискванията за екопроектиране на котли на твърдо гориво (OB L 193, 21 юли 2015 г.).</t>
  </si>
  <si>
    <t>В секция 11 "Допълнителна информация, необходима за оценката на проектното предложение" кандидатът е посочил следното: "Закупуването и въвеждането в експлоатация на технологично модерни машини - трактор, ще допринесе за щадене на околната среда, чрез намалена консумация на гориво и системи за обработване на газовете и значително намаляване на вредните емисии отделяни в атмосферата. Приложен е Сертификат от производителя за закупувания модел трактор."</t>
  </si>
  <si>
    <t>Приложеният от кандидата документ обаче не представлява становище от правоспособно лице, от което да е видно кои от инвестициите в проекта са свързани с опазване компонентите на околната среда.</t>
  </si>
  <si>
    <t>Освен това техниката, за която се кандидатства по проекта не попада в обхвата на Регламент (ЕС) 2015/1189 на Комисията от 28 април 2015 г. за прилагане на Директива 2009/125/ЕС на Европейския парламент и на Съвета по отношение на изискванията за екопроектиране на котли на твърдо гориво (OB L 193, 21 юли 2015 г.).</t>
  </si>
  <si>
    <t>Не присъждам точки по критерия.</t>
  </si>
  <si>
    <t>Проектът е с максимален размер на допустимите разходи до левовата равностойност на 50 000 евро (97 790,00 лв.)</t>
  </si>
  <si>
    <t>ОДР - 94 500.00 лв.</t>
  </si>
  <si>
    <t>Кандидатът не е представил декларация за самоопределение като представител на уязвими групи.</t>
  </si>
  <si>
    <t>45 т.</t>
  </si>
  <si>
    <t>Проектът получава 45 т. Проектът отговаря на минималните критерии за ТФО. В резултат на извършената проверка, предлагам проектното предложение да бъде допуснато до финансиране</t>
  </si>
  <si>
    <t>ЗАЯВЕНИ ОТ КАНДИДАТИТЕ РАЗХОДИ</t>
  </si>
  <si>
    <t>ОДОБРЕНИ ОТ КОМИСИЯТА РАЗХОДИ И ИЗВЪРШЕНИ КОРЕКЦИИ</t>
  </si>
  <si>
    <t>Размер на одобрените от комисията разходи</t>
  </si>
  <si>
    <t>Размер на извършените корекции в бюджетите на проектните предложения</t>
  </si>
  <si>
    <t xml:space="preserve">97 100.00 </t>
  </si>
  <si>
    <t>1. СПИСЪК НА ОДОБРЕНИТЕ ПРОЕКТНИ ПРЕДЛОЖЕНИЯ</t>
  </si>
  <si>
    <r>
      <t>1. СПИСЪК НА ОДОБРЕНИТЕ ПРОЕКТНИ ПРЕДЛОЖЕНИЯ</t>
    </r>
    <r>
      <rPr>
        <sz val="12"/>
        <color theme="1"/>
        <rFont val="Times New Roman"/>
        <family val="1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</si>
</sst>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u/>
      <sz val="11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9"/>
      <color rgb="FF333333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4B08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8F8F8F"/>
      </bottom>
      <diagonal/>
    </border>
    <border>
      <left style="medium">
        <color indexed="64"/>
      </left>
      <right style="medium">
        <color indexed="64"/>
      </right>
      <top/>
      <bottom style="medium">
        <color rgb="FF8F8F8F"/>
      </bottom>
      <diagonal/>
    </border>
    <border>
      <left style="medium">
        <color indexed="64"/>
      </left>
      <right style="medium">
        <color indexed="64"/>
      </right>
      <top style="medium">
        <color rgb="FF8F8F8F"/>
      </top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0" fillId="0" borderId="0" applyBorder="0"/>
    <xf numFmtId="9" fontId="16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Alignment="1">
      <alignment wrapText="1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 shrinkToFit="1"/>
    </xf>
    <xf numFmtId="4" fontId="0" fillId="0" borderId="0" xfId="0" applyNumberFormat="1"/>
    <xf numFmtId="0" fontId="12" fillId="0" borderId="0" xfId="2" applyFont="1"/>
    <xf numFmtId="0" fontId="12" fillId="0" borderId="0" xfId="2" applyFont="1" applyAlignment="1">
      <alignment wrapText="1"/>
    </xf>
    <xf numFmtId="0" fontId="2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 shrinkToFit="1"/>
    </xf>
    <xf numFmtId="0" fontId="2" fillId="0" borderId="0" xfId="0" applyFont="1" applyAlignment="1">
      <alignment horizontal="right" vertical="center" wrapText="1" shrinkToFit="1"/>
    </xf>
    <xf numFmtId="0" fontId="15" fillId="0" borderId="0" xfId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wrapText="1" shrinkToFit="1"/>
    </xf>
    <xf numFmtId="0" fontId="1" fillId="0" borderId="1" xfId="0" applyFont="1" applyBorder="1" applyAlignment="1">
      <alignment vertical="center" wrapText="1" shrinkToFit="1"/>
    </xf>
    <xf numFmtId="10" fontId="2" fillId="0" borderId="0" xfId="3" applyNumberFormat="1" applyFont="1"/>
    <xf numFmtId="0" fontId="1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4" fontId="2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4" fontId="2" fillId="5" borderId="1" xfId="0" applyNumberFormat="1" applyFont="1" applyFill="1" applyBorder="1" applyAlignment="1">
      <alignment horizontal="righ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22" fillId="4" borderId="9" xfId="0" applyFont="1" applyFill="1" applyBorder="1" applyAlignment="1">
      <alignment horizontal="justify" vertical="center" wrapText="1"/>
    </xf>
    <xf numFmtId="0" fontId="24" fillId="0" borderId="15" xfId="0" applyFont="1" applyBorder="1" applyAlignment="1">
      <alignment vertical="center" wrapText="1"/>
    </xf>
    <xf numFmtId="49" fontId="3" fillId="6" borderId="1" xfId="2" applyNumberFormat="1" applyFont="1" applyFill="1" applyBorder="1" applyAlignment="1">
      <alignment vertical="center"/>
    </xf>
    <xf numFmtId="0" fontId="18" fillId="6" borderId="1" xfId="0" applyFont="1" applyFill="1" applyBorder="1" applyAlignment="1">
      <alignment vertical="center" wrapText="1"/>
    </xf>
    <xf numFmtId="49" fontId="3" fillId="6" borderId="1" xfId="2" applyNumberFormat="1" applyFont="1" applyFill="1" applyBorder="1" applyAlignment="1">
      <alignment vertical="center" wrapText="1"/>
    </xf>
    <xf numFmtId="49" fontId="3" fillId="6" borderId="1" xfId="2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22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22" fontId="2" fillId="0" borderId="11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" fontId="1" fillId="3" borderId="9" xfId="0" applyNumberFormat="1" applyFont="1" applyFill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vertical="center" wrapText="1"/>
    </xf>
    <xf numFmtId="0" fontId="0" fillId="0" borderId="1" xfId="0" applyBorder="1"/>
    <xf numFmtId="0" fontId="24" fillId="0" borderId="13" xfId="0" applyFont="1" applyBorder="1" applyAlignment="1">
      <alignment horizontal="center" vertical="center" wrapText="1"/>
    </xf>
    <xf numFmtId="0" fontId="24" fillId="3" borderId="20" xfId="0" applyFont="1" applyFill="1" applyBorder="1" applyAlignment="1">
      <alignment vertical="center" wrapText="1"/>
    </xf>
    <xf numFmtId="0" fontId="25" fillId="0" borderId="13" xfId="0" applyFont="1" applyBorder="1" applyAlignment="1">
      <alignment horizontal="right" vertical="center"/>
    </xf>
    <xf numFmtId="0" fontId="24" fillId="3" borderId="23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0" fontId="27" fillId="4" borderId="11" xfId="0" applyFont="1" applyFill="1" applyBorder="1" applyAlignment="1">
      <alignment horizontal="center" vertical="center" wrapText="1"/>
    </xf>
    <xf numFmtId="0" fontId="28" fillId="4" borderId="11" xfId="0" applyFont="1" applyFill="1" applyBorder="1" applyAlignment="1">
      <alignment horizontal="center" vertical="center" wrapText="1"/>
    </xf>
    <xf numFmtId="0" fontId="23" fillId="3" borderId="19" xfId="0" applyFont="1" applyFill="1" applyBorder="1" applyAlignment="1">
      <alignment vertical="center" wrapText="1"/>
    </xf>
    <xf numFmtId="0" fontId="23" fillId="3" borderId="24" xfId="0" applyFont="1" applyFill="1" applyBorder="1" applyAlignment="1">
      <alignment vertical="center" wrapText="1"/>
    </xf>
    <xf numFmtId="0" fontId="26" fillId="4" borderId="9" xfId="0" applyFont="1" applyFill="1" applyBorder="1" applyAlignment="1">
      <alignment horizontal="justify" vertical="center" wrapText="1"/>
    </xf>
    <xf numFmtId="0" fontId="23" fillId="3" borderId="24" xfId="0" applyFont="1" applyFill="1" applyBorder="1" applyAlignment="1">
      <alignment horizontal="right" vertical="center" wrapText="1"/>
    </xf>
    <xf numFmtId="0" fontId="29" fillId="4" borderId="11" xfId="0" applyFont="1" applyFill="1" applyBorder="1" applyAlignment="1">
      <alignment horizontal="center" vertical="center" wrapText="1"/>
    </xf>
    <xf numFmtId="0" fontId="30" fillId="3" borderId="24" xfId="0" applyFont="1" applyFill="1" applyBorder="1" applyAlignment="1">
      <alignment horizontal="right" vertical="center" wrapText="1"/>
    </xf>
    <xf numFmtId="0" fontId="30" fillId="3" borderId="24" xfId="0" applyFont="1" applyFill="1" applyBorder="1" applyAlignment="1">
      <alignment vertical="center" wrapText="1"/>
    </xf>
    <xf numFmtId="0" fontId="26" fillId="4" borderId="9" xfId="0" applyFont="1" applyFill="1" applyBorder="1" applyAlignment="1">
      <alignment horizontal="right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9" fillId="4" borderId="11" xfId="0" applyFont="1" applyFill="1" applyBorder="1" applyAlignment="1">
      <alignment horizontal="justify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31" fillId="4" borderId="11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right" vertical="center" wrapText="1"/>
    </xf>
    <xf numFmtId="0" fontId="22" fillId="4" borderId="11" xfId="0" applyFont="1" applyFill="1" applyBorder="1" applyAlignment="1">
      <alignment horizontal="justify" vertical="center" wrapText="1"/>
    </xf>
    <xf numFmtId="0" fontId="31" fillId="4" borderId="19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vertical="top" wrapText="1"/>
    </xf>
    <xf numFmtId="0" fontId="18" fillId="4" borderId="11" xfId="0" applyFont="1" applyFill="1" applyBorder="1" applyAlignment="1">
      <alignment horizontal="justify" vertical="center" wrapText="1"/>
    </xf>
    <xf numFmtId="0" fontId="0" fillId="3" borderId="19" xfId="0" applyFill="1" applyBorder="1" applyAlignment="1">
      <alignment vertical="top" wrapText="1"/>
    </xf>
    <xf numFmtId="0" fontId="0" fillId="3" borderId="24" xfId="0" applyFill="1" applyBorder="1" applyAlignment="1">
      <alignment vertical="top" wrapText="1"/>
    </xf>
    <xf numFmtId="0" fontId="32" fillId="4" borderId="11" xfId="0" applyFont="1" applyFill="1" applyBorder="1" applyAlignment="1">
      <alignment horizontal="center" vertical="center"/>
    </xf>
    <xf numFmtId="4" fontId="4" fillId="8" borderId="11" xfId="0" applyNumberFormat="1" applyFont="1" applyFill="1" applyBorder="1" applyAlignment="1">
      <alignment horizontal="right" vertical="center" wrapText="1"/>
    </xf>
    <xf numFmtId="0" fontId="4" fillId="8" borderId="11" xfId="0" applyFont="1" applyFill="1" applyBorder="1" applyAlignment="1">
      <alignment horizontal="right" vertical="center" wrapText="1"/>
    </xf>
    <xf numFmtId="0" fontId="32" fillId="4" borderId="21" xfId="0" applyFont="1" applyFill="1" applyBorder="1" applyAlignment="1">
      <alignment horizontal="center" vertical="center"/>
    </xf>
    <xf numFmtId="0" fontId="23" fillId="0" borderId="17" xfId="0" applyFont="1" applyBorder="1" applyAlignment="1">
      <alignment vertical="center" wrapText="1"/>
    </xf>
    <xf numFmtId="4" fontId="1" fillId="0" borderId="6" xfId="0" applyNumberFormat="1" applyFont="1" applyBorder="1"/>
    <xf numFmtId="0" fontId="21" fillId="6" borderId="12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2" fillId="0" borderId="16" xfId="2" applyFont="1" applyBorder="1" applyAlignment="1">
      <alignment horizontal="right"/>
    </xf>
    <xf numFmtId="0" fontId="11" fillId="2" borderId="2" xfId="2" applyFont="1" applyFill="1" applyBorder="1" applyAlignment="1">
      <alignment horizontal="center" vertical="center" wrapText="1" shrinkToFit="1"/>
    </xf>
    <xf numFmtId="0" fontId="11" fillId="2" borderId="3" xfId="2" applyFont="1" applyFill="1" applyBorder="1" applyAlignment="1">
      <alignment horizontal="center" vertical="center" wrapText="1" shrinkToFit="1"/>
    </xf>
    <xf numFmtId="0" fontId="13" fillId="0" borderId="5" xfId="2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49" fontId="3" fillId="0" borderId="17" xfId="2" applyNumberFormat="1" applyFont="1" applyBorder="1" applyAlignment="1">
      <alignment horizontal="right" vertical="center"/>
    </xf>
    <xf numFmtId="49" fontId="3" fillId="0" borderId="4" xfId="2" applyNumberFormat="1" applyFont="1" applyBorder="1" applyAlignment="1">
      <alignment horizontal="right" vertical="center"/>
    </xf>
    <xf numFmtId="49" fontId="3" fillId="0" borderId="18" xfId="2" applyNumberFormat="1" applyFont="1" applyBorder="1" applyAlignment="1">
      <alignment horizontal="right" vertical="center"/>
    </xf>
    <xf numFmtId="0" fontId="4" fillId="2" borderId="2" xfId="2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4" fillId="3" borderId="15" xfId="0" applyFont="1" applyFill="1" applyBorder="1" applyAlignment="1">
      <alignment vertical="center" wrapText="1"/>
    </xf>
    <xf numFmtId="0" fontId="24" fillId="3" borderId="10" xfId="0" applyFont="1" applyFill="1" applyBorder="1" applyAlignment="1">
      <alignment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19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right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vertical="center" wrapText="1"/>
    </xf>
    <xf numFmtId="0" fontId="24" fillId="3" borderId="2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29" fillId="4" borderId="15" xfId="0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6" fillId="4" borderId="15" xfId="0" applyFont="1" applyFill="1" applyBorder="1" applyAlignment="1">
      <alignment vertical="center" wrapText="1"/>
    </xf>
    <xf numFmtId="0" fontId="26" fillId="4" borderId="9" xfId="0" applyFont="1" applyFill="1" applyBorder="1" applyAlignment="1">
      <alignment vertical="center" wrapText="1"/>
    </xf>
    <xf numFmtId="0" fontId="23" fillId="3" borderId="15" xfId="0" applyFont="1" applyFill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 wrapText="1"/>
    </xf>
    <xf numFmtId="0" fontId="23" fillId="3" borderId="15" xfId="0" applyFont="1" applyFill="1" applyBorder="1" applyAlignment="1">
      <alignment vertical="center" wrapText="1"/>
    </xf>
    <xf numFmtId="0" fontId="23" fillId="3" borderId="25" xfId="0" applyFont="1" applyFill="1" applyBorder="1" applyAlignment="1">
      <alignment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justify" vertical="center" wrapText="1"/>
    </xf>
    <xf numFmtId="0" fontId="22" fillId="4" borderId="9" xfId="0" applyFont="1" applyFill="1" applyBorder="1" applyAlignment="1">
      <alignment horizontal="justify" vertical="center" wrapText="1"/>
    </xf>
    <xf numFmtId="0" fontId="23" fillId="3" borderId="26" xfId="0" applyFont="1" applyFill="1" applyBorder="1" applyAlignment="1">
      <alignment horizontal="right" vertical="center" wrapText="1"/>
    </xf>
    <xf numFmtId="0" fontId="23" fillId="3" borderId="26" xfId="0" applyFont="1" applyFill="1" applyBorder="1" applyAlignment="1">
      <alignment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justify" vertical="center" wrapText="1"/>
    </xf>
    <xf numFmtId="0" fontId="23" fillId="3" borderId="10" xfId="0" applyFont="1" applyFill="1" applyBorder="1" applyAlignment="1">
      <alignment horizontal="right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9" fillId="4" borderId="12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/>
    </xf>
    <xf numFmtId="0" fontId="32" fillId="4" borderId="10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32" fillId="4" borderId="12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2" fillId="5" borderId="12" xfId="0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right" vertical="center"/>
    </xf>
    <xf numFmtId="0" fontId="33" fillId="4" borderId="9" xfId="0" applyFont="1" applyFill="1" applyBorder="1" applyAlignment="1">
      <alignment horizontal="right" vertical="center"/>
    </xf>
    <xf numFmtId="0" fontId="33" fillId="4" borderId="22" xfId="0" applyFont="1" applyFill="1" applyBorder="1" applyAlignment="1">
      <alignment horizontal="right" vertical="center"/>
    </xf>
    <xf numFmtId="0" fontId="33" fillId="4" borderId="23" xfId="0" applyFont="1" applyFill="1" applyBorder="1" applyAlignment="1">
      <alignment horizontal="right" vertical="center"/>
    </xf>
    <xf numFmtId="0" fontId="32" fillId="3" borderId="15" xfId="0" applyFont="1" applyFill="1" applyBorder="1" applyAlignment="1">
      <alignment horizontal="right" vertical="center" wrapText="1"/>
    </xf>
    <xf numFmtId="0" fontId="32" fillId="3" borderId="9" xfId="0" applyFont="1" applyFill="1" applyBorder="1" applyAlignment="1">
      <alignment horizontal="right" vertical="center" wrapText="1"/>
    </xf>
    <xf numFmtId="0" fontId="32" fillId="5" borderId="15" xfId="0" applyFont="1" applyFill="1" applyBorder="1" applyAlignment="1">
      <alignment horizontal="right" vertical="center" wrapText="1"/>
    </xf>
    <xf numFmtId="0" fontId="32" fillId="5" borderId="9" xfId="0" applyFont="1" applyFill="1" applyBorder="1" applyAlignment="1">
      <alignment horizontal="right" vertical="center" wrapText="1"/>
    </xf>
    <xf numFmtId="0" fontId="33" fillId="0" borderId="15" xfId="0" applyFont="1" applyBorder="1" applyAlignment="1">
      <alignment vertical="center" wrapText="1"/>
    </xf>
    <xf numFmtId="0" fontId="33" fillId="0" borderId="9" xfId="0" applyFont="1" applyBorder="1" applyAlignment="1">
      <alignment vertical="center" wrapText="1"/>
    </xf>
    <xf numFmtId="0" fontId="33" fillId="3" borderId="15" xfId="0" applyFont="1" applyFill="1" applyBorder="1" applyAlignment="1">
      <alignment vertical="center" wrapText="1"/>
    </xf>
    <xf numFmtId="0" fontId="33" fillId="3" borderId="9" xfId="0" applyFont="1" applyFill="1" applyBorder="1" applyAlignment="1">
      <alignment vertical="center" wrapText="1"/>
    </xf>
    <xf numFmtId="0" fontId="33" fillId="3" borderId="15" xfId="0" applyFont="1" applyFill="1" applyBorder="1" applyAlignment="1">
      <alignment horizontal="center" vertical="center" wrapText="1"/>
    </xf>
    <xf numFmtId="0" fontId="33" fillId="3" borderId="9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right" vertical="center" wrapText="1"/>
    </xf>
    <xf numFmtId="0" fontId="4" fillId="8" borderId="8" xfId="0" applyFont="1" applyFill="1" applyBorder="1" applyAlignment="1">
      <alignment horizontal="right" vertical="center" wrapText="1"/>
    </xf>
    <xf numFmtId="0" fontId="4" fillId="8" borderId="7" xfId="0" applyFont="1" applyFill="1" applyBorder="1" applyAlignment="1">
      <alignment horizontal="right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 wrapText="1"/>
    </xf>
    <xf numFmtId="0" fontId="32" fillId="5" borderId="15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right" vertical="center"/>
    </xf>
    <xf numFmtId="0" fontId="35" fillId="7" borderId="11" xfId="0" applyFont="1" applyFill="1" applyBorder="1" applyAlignment="1">
      <alignment horizontal="right" vertical="center"/>
    </xf>
  </cellXfs>
  <cellStyles count="4">
    <cellStyle name="Normal 2" xfId="2"/>
    <cellStyle name="Нормален" xfId="0" builtinId="0"/>
    <cellStyle name="Процент" xfId="3" builtinId="5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C9" sqref="C9:C11"/>
    </sheetView>
  </sheetViews>
  <sheetFormatPr defaultColWidth="8.7109375" defaultRowHeight="15" x14ac:dyDescent="0.25"/>
  <cols>
    <col min="1" max="1" width="62.42578125" style="5" customWidth="1"/>
    <col min="2" max="2" width="11.5703125" style="5" customWidth="1"/>
    <col min="3" max="3" width="15.85546875" style="5" customWidth="1"/>
    <col min="4" max="16384" width="8.7109375" style="5"/>
  </cols>
  <sheetData>
    <row r="1" spans="1:3" ht="20.25" x14ac:dyDescent="0.3">
      <c r="A1" s="93" t="s">
        <v>52</v>
      </c>
      <c r="B1" s="93"/>
      <c r="C1" s="93"/>
    </row>
    <row r="2" spans="1:3" ht="27.95" customHeight="1" x14ac:dyDescent="0.25">
      <c r="A2" s="94" t="s">
        <v>65</v>
      </c>
      <c r="B2" s="94"/>
      <c r="C2" s="94"/>
    </row>
    <row r="3" spans="1:3" ht="23.1" customHeight="1" x14ac:dyDescent="0.25">
      <c r="A3" s="95"/>
      <c r="B3" s="95"/>
      <c r="C3" s="95"/>
    </row>
    <row r="4" spans="1:3" ht="42" customHeight="1" x14ac:dyDescent="0.25">
      <c r="A4" s="22" t="s">
        <v>54</v>
      </c>
    </row>
    <row r="5" spans="1:3" x14ac:dyDescent="0.25">
      <c r="A5" s="18" t="s">
        <v>53</v>
      </c>
      <c r="B5" s="10"/>
      <c r="C5" s="11"/>
    </row>
    <row r="6" spans="1:3" ht="22.5" customHeight="1" x14ac:dyDescent="0.25">
      <c r="A6" s="20" t="s">
        <v>24</v>
      </c>
      <c r="B6" s="4" t="s">
        <v>66</v>
      </c>
      <c r="C6" s="12" t="s">
        <v>42</v>
      </c>
    </row>
    <row r="7" spans="1:3" ht="46.5" customHeight="1" x14ac:dyDescent="0.25">
      <c r="A7" s="20" t="s">
        <v>27</v>
      </c>
      <c r="B7" s="4" t="s">
        <v>66</v>
      </c>
      <c r="C7" s="12" t="s">
        <v>44</v>
      </c>
    </row>
    <row r="8" spans="1:3" ht="29.25" x14ac:dyDescent="0.25">
      <c r="A8" s="19" t="s">
        <v>25</v>
      </c>
      <c r="B8" s="4" t="s">
        <v>55</v>
      </c>
      <c r="C8" s="12" t="s">
        <v>44</v>
      </c>
    </row>
    <row r="9" spans="1:3" x14ac:dyDescent="0.25">
      <c r="A9" s="18" t="s">
        <v>26</v>
      </c>
      <c r="B9" s="4"/>
      <c r="C9" s="92" t="s">
        <v>45</v>
      </c>
    </row>
    <row r="10" spans="1:3" x14ac:dyDescent="0.25">
      <c r="A10" s="13" t="s">
        <v>50</v>
      </c>
      <c r="B10" s="4" t="s">
        <v>63</v>
      </c>
      <c r="C10" s="92"/>
    </row>
    <row r="11" spans="1:3" ht="30" x14ac:dyDescent="0.25">
      <c r="A11" s="13" t="s">
        <v>28</v>
      </c>
      <c r="B11" s="4" t="s">
        <v>67</v>
      </c>
      <c r="C11" s="92"/>
    </row>
    <row r="12" spans="1:3" x14ac:dyDescent="0.25">
      <c r="A12" s="13" t="s">
        <v>46</v>
      </c>
      <c r="B12" s="10"/>
      <c r="C12" s="12" t="s">
        <v>47</v>
      </c>
    </row>
    <row r="13" spans="1:3" x14ac:dyDescent="0.25">
      <c r="A13" s="13" t="s">
        <v>48</v>
      </c>
      <c r="B13" s="10"/>
      <c r="C13" s="12" t="s">
        <v>49</v>
      </c>
    </row>
    <row r="14" spans="1:3" x14ac:dyDescent="0.25">
      <c r="A14" s="14"/>
      <c r="C14" s="15"/>
    </row>
    <row r="15" spans="1:3" x14ac:dyDescent="0.25">
      <c r="A15" s="6"/>
    </row>
    <row r="16" spans="1:3" x14ac:dyDescent="0.25">
      <c r="A16" s="16" t="s">
        <v>37</v>
      </c>
      <c r="B16" s="17">
        <v>50187.44</v>
      </c>
    </row>
    <row r="17" spans="1:3" ht="27.95" customHeight="1" x14ac:dyDescent="0.25">
      <c r="A17" s="16" t="s">
        <v>38</v>
      </c>
      <c r="B17" s="17">
        <v>147943</v>
      </c>
    </row>
    <row r="18" spans="1:3" ht="21.6" customHeight="1" x14ac:dyDescent="0.25">
      <c r="A18" s="16" t="s">
        <v>39</v>
      </c>
      <c r="B18" s="17">
        <v>48550</v>
      </c>
      <c r="C18" s="21">
        <f>B18/B16</f>
        <v>0.96737351018501838</v>
      </c>
    </row>
    <row r="19" spans="1:3" ht="24" customHeight="1" x14ac:dyDescent="0.25">
      <c r="A19" s="16" t="s">
        <v>40</v>
      </c>
      <c r="B19" s="17">
        <f>B16-B18</f>
        <v>1637.4400000000023</v>
      </c>
      <c r="C19" s="21">
        <f>B19/B16</f>
        <v>3.2626489814981639E-2</v>
      </c>
    </row>
    <row r="20" spans="1:3" ht="22.5" customHeight="1" x14ac:dyDescent="0.25">
      <c r="A20" s="16" t="s">
        <v>41</v>
      </c>
      <c r="B20" s="17">
        <v>99393</v>
      </c>
    </row>
    <row r="21" spans="1:3" ht="26.1" customHeight="1" x14ac:dyDescent="0.25"/>
  </sheetData>
  <mergeCells count="4">
    <mergeCell ref="C9:C11"/>
    <mergeCell ref="A1:C1"/>
    <mergeCell ref="A2:C2"/>
    <mergeCell ref="A3:C3"/>
  </mergeCells>
  <hyperlinks>
    <hyperlink ref="C6" location="'2. Подадени проекти'!A1" display="линк към лист 2"/>
    <hyperlink ref="C7" location="'3. Резултати ОАСД'!A1" display="линк към лист 3"/>
    <hyperlink ref="C8" location="'3. Резултати ОАСД'!A1" display="линк към лист 3"/>
    <hyperlink ref="C9:C11" location="'4.Класиран ТФО'!A1" display="линк към лист 4"/>
    <hyperlink ref="C12" location="'5.Обосновка точки'!A1" display="линк към лист 5"/>
    <hyperlink ref="C13" location="'6.Одобрена БФП'!A1" display="линк към лист 6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F8" sqref="F8"/>
    </sheetView>
  </sheetViews>
  <sheetFormatPr defaultColWidth="8.7109375" defaultRowHeight="15" x14ac:dyDescent="0.25"/>
  <cols>
    <col min="1" max="1" width="20.42578125" style="8" customWidth="1"/>
    <col min="2" max="2" width="49.85546875" style="9" customWidth="1"/>
    <col min="3" max="3" width="34.28515625" style="9" customWidth="1"/>
    <col min="4" max="4" width="14.85546875" style="8" customWidth="1"/>
    <col min="5" max="5" width="14" style="8" customWidth="1"/>
    <col min="6" max="6" width="14.85546875" style="8" customWidth="1"/>
    <col min="7" max="16384" width="8.7109375" style="8"/>
  </cols>
  <sheetData>
    <row r="1" spans="1:6" ht="30.6" customHeight="1" x14ac:dyDescent="0.25">
      <c r="A1" s="99" t="s">
        <v>36</v>
      </c>
      <c r="B1" s="99"/>
      <c r="C1" s="99"/>
      <c r="D1" s="99"/>
      <c r="E1" s="99"/>
      <c r="F1" s="99"/>
    </row>
    <row r="2" spans="1:6" ht="14.45" customHeight="1" x14ac:dyDescent="0.25">
      <c r="A2" s="100" t="s">
        <v>29</v>
      </c>
      <c r="B2" s="100" t="s">
        <v>30</v>
      </c>
      <c r="C2" s="100" t="s">
        <v>1</v>
      </c>
      <c r="D2" s="100" t="s">
        <v>31</v>
      </c>
      <c r="E2" s="100" t="s">
        <v>32</v>
      </c>
      <c r="F2" s="97" t="s">
        <v>35</v>
      </c>
    </row>
    <row r="3" spans="1:6" ht="15.75" thickBot="1" x14ac:dyDescent="0.3">
      <c r="A3" s="100"/>
      <c r="B3" s="100"/>
      <c r="C3" s="100"/>
      <c r="D3" s="100"/>
      <c r="E3" s="100"/>
      <c r="F3" s="98"/>
    </row>
    <row r="4" spans="1:6" ht="30.75" thickBot="1" x14ac:dyDescent="0.3">
      <c r="A4" s="37" t="s">
        <v>69</v>
      </c>
      <c r="B4" s="38" t="s">
        <v>70</v>
      </c>
      <c r="C4" s="38" t="s">
        <v>71</v>
      </c>
      <c r="D4" s="39">
        <v>45691.59652777778</v>
      </c>
      <c r="E4" s="40" t="s">
        <v>34</v>
      </c>
      <c r="F4" s="46" t="s">
        <v>82</v>
      </c>
    </row>
    <row r="5" spans="1:6" ht="30.75" thickBot="1" x14ac:dyDescent="0.3">
      <c r="A5" s="41" t="s">
        <v>72</v>
      </c>
      <c r="B5" s="42" t="s">
        <v>73</v>
      </c>
      <c r="C5" s="42" t="s">
        <v>74</v>
      </c>
      <c r="D5" s="43">
        <v>45693.750694444447</v>
      </c>
      <c r="E5" s="44" t="s">
        <v>34</v>
      </c>
      <c r="F5" s="45">
        <v>48550</v>
      </c>
    </row>
    <row r="6" spans="1:6" ht="15" customHeight="1" thickBot="1" x14ac:dyDescent="0.3">
      <c r="A6" s="41" t="s">
        <v>75</v>
      </c>
      <c r="B6" s="42" t="s">
        <v>76</v>
      </c>
      <c r="C6" s="42" t="s">
        <v>77</v>
      </c>
      <c r="D6" s="43">
        <v>45694.536111111112</v>
      </c>
      <c r="E6" s="44" t="s">
        <v>34</v>
      </c>
      <c r="F6" s="45">
        <v>20895</v>
      </c>
    </row>
    <row r="7" spans="1:6" ht="31.5" customHeight="1" thickBot="1" x14ac:dyDescent="0.3">
      <c r="A7" s="33" t="s">
        <v>78</v>
      </c>
      <c r="B7" s="34" t="s">
        <v>79</v>
      </c>
      <c r="C7" s="35" t="s">
        <v>80</v>
      </c>
      <c r="D7" s="33" t="s">
        <v>81</v>
      </c>
      <c r="E7" s="36" t="s">
        <v>34</v>
      </c>
      <c r="F7" s="45">
        <v>47250</v>
      </c>
    </row>
    <row r="8" spans="1:6" ht="54" customHeight="1" x14ac:dyDescent="0.25">
      <c r="A8" s="101" t="s">
        <v>64</v>
      </c>
      <c r="B8" s="102"/>
      <c r="C8" s="102"/>
      <c r="D8" s="102"/>
      <c r="E8" s="103"/>
      <c r="F8" s="26">
        <v>147943</v>
      </c>
    </row>
    <row r="9" spans="1:6" x14ac:dyDescent="0.25">
      <c r="A9" s="96"/>
      <c r="B9" s="96"/>
      <c r="C9" s="96"/>
      <c r="D9" s="96"/>
      <c r="E9" s="96"/>
      <c r="F9" s="30"/>
    </row>
    <row r="10" spans="1:6" ht="35.450000000000003" customHeight="1" x14ac:dyDescent="0.25"/>
    <row r="24" ht="30" customHeight="1" x14ac:dyDescent="0.25"/>
  </sheetData>
  <mergeCells count="9">
    <mergeCell ref="A9:E9"/>
    <mergeCell ref="F2:F3"/>
    <mergeCell ref="A1:F1"/>
    <mergeCell ref="E2:E3"/>
    <mergeCell ref="A2:A3"/>
    <mergeCell ref="B2:B3"/>
    <mergeCell ref="C2:C3"/>
    <mergeCell ref="D2:D3"/>
    <mergeCell ref="A8:E8"/>
  </mergeCells>
  <pageMargins left="0" right="0" top="0.74803149606299213" bottom="0.51181102362204722" header="0.51181102362204722" footer="0.7480314960629921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8" sqref="A8:D9"/>
    </sheetView>
  </sheetViews>
  <sheetFormatPr defaultColWidth="8.7109375" defaultRowHeight="15" x14ac:dyDescent="0.25"/>
  <cols>
    <col min="1" max="1" width="25.42578125" style="8" customWidth="1"/>
    <col min="2" max="2" width="50.7109375" style="9" customWidth="1"/>
    <col min="3" max="3" width="44.42578125" style="9" customWidth="1"/>
    <col min="4" max="4" width="14.140625" style="8" customWidth="1"/>
    <col min="5" max="16384" width="8.7109375" style="8"/>
  </cols>
  <sheetData>
    <row r="1" spans="1:4" ht="30.6" customHeight="1" x14ac:dyDescent="0.25">
      <c r="A1" s="99" t="s">
        <v>51</v>
      </c>
      <c r="B1" s="99"/>
      <c r="C1" s="99"/>
      <c r="D1" s="99"/>
    </row>
    <row r="2" spans="1:4" ht="14.45" customHeight="1" x14ac:dyDescent="0.25">
      <c r="A2" s="100" t="s">
        <v>29</v>
      </c>
      <c r="B2" s="100" t="s">
        <v>30</v>
      </c>
      <c r="C2" s="100" t="s">
        <v>1</v>
      </c>
      <c r="D2" s="100" t="s">
        <v>43</v>
      </c>
    </row>
    <row r="3" spans="1:4" ht="15.75" thickBot="1" x14ac:dyDescent="0.3">
      <c r="A3" s="104"/>
      <c r="B3" s="104"/>
      <c r="C3" s="104"/>
      <c r="D3" s="104"/>
    </row>
    <row r="4" spans="1:4" ht="83.25" customHeight="1" thickBot="1" x14ac:dyDescent="0.3">
      <c r="A4" s="47" t="s">
        <v>69</v>
      </c>
      <c r="B4" s="38" t="s">
        <v>71</v>
      </c>
      <c r="C4" s="38" t="s">
        <v>70</v>
      </c>
      <c r="D4" s="38" t="s">
        <v>33</v>
      </c>
    </row>
    <row r="5" spans="1:4" ht="48" customHeight="1" thickBot="1" x14ac:dyDescent="0.3">
      <c r="A5" s="48" t="s">
        <v>72</v>
      </c>
      <c r="B5" s="42" t="s">
        <v>74</v>
      </c>
      <c r="C5" s="42" t="s">
        <v>73</v>
      </c>
      <c r="D5" s="42" t="s">
        <v>33</v>
      </c>
    </row>
    <row r="6" spans="1:4" ht="50.25" customHeight="1" x14ac:dyDescent="0.25">
      <c r="A6" s="105" t="s">
        <v>75</v>
      </c>
      <c r="B6" s="105" t="s">
        <v>77</v>
      </c>
      <c r="C6" s="105" t="s">
        <v>76</v>
      </c>
      <c r="D6" s="105" t="s">
        <v>33</v>
      </c>
    </row>
    <row r="7" spans="1:4" ht="15.75" thickBot="1" x14ac:dyDescent="0.3">
      <c r="A7" s="106"/>
      <c r="B7" s="106"/>
      <c r="C7" s="106"/>
      <c r="D7" s="106"/>
    </row>
    <row r="8" spans="1:4" ht="35.450000000000003" customHeight="1" x14ac:dyDescent="0.25">
      <c r="A8" s="105" t="s">
        <v>78</v>
      </c>
      <c r="B8" s="105" t="s">
        <v>80</v>
      </c>
      <c r="C8" s="105" t="s">
        <v>79</v>
      </c>
      <c r="D8" s="105" t="s">
        <v>33</v>
      </c>
    </row>
    <row r="9" spans="1:4" ht="15.75" thickBot="1" x14ac:dyDescent="0.3">
      <c r="A9" s="106"/>
      <c r="B9" s="106"/>
      <c r="C9" s="106"/>
      <c r="D9" s="106"/>
    </row>
    <row r="10" spans="1:4" x14ac:dyDescent="0.25">
      <c r="B10" s="8"/>
      <c r="C10" s="8"/>
    </row>
    <row r="11" spans="1:4" x14ac:dyDescent="0.25">
      <c r="B11" s="8"/>
      <c r="C11" s="8"/>
    </row>
    <row r="12" spans="1:4" x14ac:dyDescent="0.25">
      <c r="B12" s="8"/>
      <c r="C12" s="8"/>
    </row>
    <row r="13" spans="1:4" x14ac:dyDescent="0.25">
      <c r="B13" s="8"/>
      <c r="C13" s="8"/>
    </row>
    <row r="14" spans="1:4" x14ac:dyDescent="0.25">
      <c r="B14" s="8"/>
      <c r="C14" s="8"/>
    </row>
    <row r="15" spans="1:4" x14ac:dyDescent="0.25">
      <c r="B15" s="8"/>
      <c r="C15" s="8"/>
    </row>
    <row r="16" spans="1:4" x14ac:dyDescent="0.25">
      <c r="B16" s="8"/>
      <c r="C16" s="8"/>
    </row>
    <row r="17" s="8" customFormat="1" x14ac:dyDescent="0.25"/>
    <row r="18" s="8" customFormat="1" x14ac:dyDescent="0.25"/>
    <row r="19" s="8" customFormat="1" x14ac:dyDescent="0.25"/>
    <row r="20" s="8" customFormat="1" x14ac:dyDescent="0.25"/>
    <row r="21" s="8" customFormat="1" x14ac:dyDescent="0.25"/>
  </sheetData>
  <mergeCells count="13">
    <mergeCell ref="A6:A7"/>
    <mergeCell ref="B6:B7"/>
    <mergeCell ref="C6:C7"/>
    <mergeCell ref="D6:D7"/>
    <mergeCell ref="A8:A9"/>
    <mergeCell ref="B8:B9"/>
    <mergeCell ref="C8:C9"/>
    <mergeCell ref="D8:D9"/>
    <mergeCell ref="A1:D1"/>
    <mergeCell ref="A2:A3"/>
    <mergeCell ref="B2:B3"/>
    <mergeCell ref="C2:C3"/>
    <mergeCell ref="D2:D3"/>
  </mergeCells>
  <pageMargins left="0.15748031496062992" right="0.15748031496062992" top="0.74803149606299213" bottom="0.51181102362204722" header="0.51181102362204722" footer="0.7480314960629921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topLeftCell="A19" zoomScale="86" zoomScaleNormal="86" workbookViewId="0">
      <selection activeCell="M10" sqref="M10"/>
    </sheetView>
  </sheetViews>
  <sheetFormatPr defaultRowHeight="15" x14ac:dyDescent="0.25"/>
  <cols>
    <col min="1" max="1" width="4.28515625" customWidth="1"/>
    <col min="2" max="2" width="30.140625" style="1" customWidth="1"/>
    <col min="3" max="3" width="21.85546875" style="1" customWidth="1"/>
    <col min="4" max="4" width="49.5703125" style="1" customWidth="1"/>
    <col min="5" max="5" width="9.42578125" style="1" customWidth="1"/>
    <col min="6" max="6" width="11.140625" customWidth="1"/>
    <col min="7" max="7" width="15.7109375" customWidth="1"/>
  </cols>
  <sheetData>
    <row r="2" spans="1:7" ht="32.1" customHeight="1" thickBot="1" x14ac:dyDescent="0.3">
      <c r="A2" s="108" t="s">
        <v>22</v>
      </c>
      <c r="B2" s="108"/>
      <c r="C2" s="108"/>
      <c r="D2" s="108"/>
      <c r="E2" s="108"/>
      <c r="F2" s="108"/>
      <c r="G2" s="108"/>
    </row>
    <row r="3" spans="1:7" ht="32.1" customHeight="1" thickBot="1" x14ac:dyDescent="0.3">
      <c r="A3" s="27"/>
      <c r="B3" s="28" t="s">
        <v>6</v>
      </c>
      <c r="C3" s="28" t="s">
        <v>1</v>
      </c>
      <c r="D3" s="28" t="s">
        <v>7</v>
      </c>
      <c r="E3" s="28" t="s">
        <v>8</v>
      </c>
      <c r="F3" s="28" t="s">
        <v>9</v>
      </c>
      <c r="G3" s="28" t="s">
        <v>10</v>
      </c>
    </row>
    <row r="4" spans="1:7" ht="94.5" customHeight="1" x14ac:dyDescent="0.25">
      <c r="A4" s="109">
        <v>1</v>
      </c>
      <c r="B4" s="111" t="s">
        <v>72</v>
      </c>
      <c r="C4" s="113" t="s">
        <v>84</v>
      </c>
      <c r="D4" s="111" t="s">
        <v>73</v>
      </c>
      <c r="E4" s="115">
        <v>70</v>
      </c>
      <c r="F4" s="117" t="s">
        <v>11</v>
      </c>
      <c r="G4" s="119" t="s">
        <v>68</v>
      </c>
    </row>
    <row r="5" spans="1:7" ht="32.1" customHeight="1" thickBot="1" x14ac:dyDescent="0.3">
      <c r="A5" s="110"/>
      <c r="B5" s="112"/>
      <c r="C5" s="114"/>
      <c r="D5" s="112"/>
      <c r="E5" s="116"/>
      <c r="F5" s="118"/>
      <c r="G5" s="120"/>
    </row>
    <row r="6" spans="1:7" ht="65.25" customHeight="1" x14ac:dyDescent="0.25">
      <c r="A6" s="130"/>
      <c r="B6" s="123"/>
      <c r="C6" s="124"/>
      <c r="D6" s="123" t="s">
        <v>60</v>
      </c>
      <c r="E6" s="123"/>
      <c r="F6" s="123"/>
      <c r="G6" s="121" t="s">
        <v>68</v>
      </c>
    </row>
    <row r="7" spans="1:7" ht="32.1" customHeight="1" thickBot="1" x14ac:dyDescent="0.3">
      <c r="A7" s="131"/>
      <c r="B7" s="123"/>
      <c r="C7" s="124"/>
      <c r="D7" s="123"/>
      <c r="E7" s="123"/>
      <c r="F7" s="123"/>
      <c r="G7" s="122"/>
    </row>
    <row r="8" spans="1:7" ht="32.1" customHeight="1" x14ac:dyDescent="0.25">
      <c r="A8" s="25"/>
      <c r="B8" s="25"/>
      <c r="C8" s="25"/>
      <c r="D8" s="25"/>
      <c r="E8" s="25"/>
      <c r="F8" s="25"/>
      <c r="G8" s="25"/>
    </row>
    <row r="9" spans="1:7" ht="32.1" customHeight="1" x14ac:dyDescent="0.25">
      <c r="A9" s="107" t="s">
        <v>23</v>
      </c>
      <c r="B9" s="107"/>
      <c r="C9" s="107"/>
      <c r="D9" s="107"/>
      <c r="E9" s="107"/>
      <c r="F9" s="107"/>
      <c r="G9" s="107"/>
    </row>
    <row r="10" spans="1:7" ht="29.45" customHeight="1" thickBot="1" x14ac:dyDescent="0.3">
      <c r="A10" s="2" t="s">
        <v>14</v>
      </c>
      <c r="B10" s="3" t="s">
        <v>6</v>
      </c>
      <c r="C10" s="3" t="s">
        <v>1</v>
      </c>
      <c r="D10" s="3" t="s">
        <v>7</v>
      </c>
      <c r="E10" s="3" t="s">
        <v>8</v>
      </c>
      <c r="F10" s="3" t="s">
        <v>9</v>
      </c>
      <c r="G10" s="3" t="s">
        <v>10</v>
      </c>
    </row>
    <row r="11" spans="1:7" ht="61.5" customHeight="1" thickBot="1" x14ac:dyDescent="0.3">
      <c r="A11" s="50">
        <v>1</v>
      </c>
      <c r="B11" s="32" t="s">
        <v>69</v>
      </c>
      <c r="C11" s="52" t="s">
        <v>85</v>
      </c>
      <c r="D11" s="53" t="s">
        <v>70</v>
      </c>
      <c r="E11" s="49">
        <v>65</v>
      </c>
      <c r="F11" s="58" t="s">
        <v>86</v>
      </c>
      <c r="G11" s="54" t="s">
        <v>87</v>
      </c>
    </row>
    <row r="12" spans="1:7" ht="61.5" customHeight="1" x14ac:dyDescent="0.25">
      <c r="A12" s="138">
        <v>2</v>
      </c>
      <c r="B12" s="132" t="s">
        <v>78</v>
      </c>
      <c r="C12" s="134" t="s">
        <v>88</v>
      </c>
      <c r="D12" s="136" t="s">
        <v>79</v>
      </c>
      <c r="E12" s="125">
        <v>45</v>
      </c>
      <c r="F12" s="127" t="s">
        <v>86</v>
      </c>
      <c r="G12" s="119" t="s">
        <v>83</v>
      </c>
    </row>
    <row r="13" spans="1:7" ht="61.5" customHeight="1" thickBot="1" x14ac:dyDescent="0.3">
      <c r="A13" s="139"/>
      <c r="B13" s="133"/>
      <c r="C13" s="135"/>
      <c r="D13" s="137"/>
      <c r="E13" s="126"/>
      <c r="F13" s="128"/>
      <c r="G13" s="129"/>
    </row>
    <row r="14" spans="1:7" ht="48.75" customHeight="1" thickBot="1" x14ac:dyDescent="0.3">
      <c r="A14" s="55">
        <v>3</v>
      </c>
      <c r="B14" s="56" t="s">
        <v>75</v>
      </c>
      <c r="C14" s="57" t="s">
        <v>89</v>
      </c>
      <c r="D14" s="88" t="s">
        <v>76</v>
      </c>
      <c r="E14" s="90">
        <v>15</v>
      </c>
      <c r="F14" s="91" t="s">
        <v>86</v>
      </c>
      <c r="G14" s="89">
        <v>20895</v>
      </c>
    </row>
    <row r="15" spans="1:7" ht="48.75" customHeight="1" x14ac:dyDescent="0.25">
      <c r="A15" s="108" t="s">
        <v>58</v>
      </c>
      <c r="B15" s="108"/>
      <c r="C15" s="108"/>
      <c r="D15" s="108"/>
      <c r="E15" s="108"/>
      <c r="F15" s="108"/>
      <c r="G15" s="108"/>
    </row>
    <row r="16" spans="1:7" ht="79.5" customHeight="1" x14ac:dyDescent="0.25">
      <c r="A16" s="2" t="s">
        <v>14</v>
      </c>
      <c r="B16" s="3" t="s">
        <v>6</v>
      </c>
      <c r="C16" s="3" t="s">
        <v>1</v>
      </c>
      <c r="D16" s="3" t="s">
        <v>7</v>
      </c>
      <c r="E16" s="3" t="s">
        <v>8</v>
      </c>
      <c r="F16" s="3" t="s">
        <v>9</v>
      </c>
      <c r="G16" s="3" t="s">
        <v>10</v>
      </c>
    </row>
    <row r="17" spans="1:7" ht="47.25" customHeight="1" x14ac:dyDescent="0.25">
      <c r="A17" s="10"/>
      <c r="B17" s="23" t="s">
        <v>57</v>
      </c>
      <c r="C17" s="23" t="s">
        <v>57</v>
      </c>
      <c r="D17" s="23" t="s">
        <v>57</v>
      </c>
      <c r="E17" s="23"/>
      <c r="F17" s="4"/>
      <c r="G17" s="24"/>
    </row>
    <row r="18" spans="1:7" ht="36" customHeight="1" x14ac:dyDescent="0.25">
      <c r="A18" s="107" t="s">
        <v>59</v>
      </c>
      <c r="B18" s="107"/>
      <c r="C18" s="107"/>
      <c r="D18" s="107"/>
      <c r="E18" s="107"/>
      <c r="F18" s="107"/>
      <c r="G18" s="107"/>
    </row>
    <row r="19" spans="1:7" ht="60" customHeight="1" x14ac:dyDescent="0.25">
      <c r="A19" s="2" t="s">
        <v>14</v>
      </c>
      <c r="B19" s="3" t="s">
        <v>6</v>
      </c>
      <c r="C19" s="3" t="s">
        <v>1</v>
      </c>
      <c r="D19" s="3" t="s">
        <v>7</v>
      </c>
      <c r="E19" s="3" t="s">
        <v>8</v>
      </c>
      <c r="F19" s="3" t="s">
        <v>9</v>
      </c>
      <c r="G19" s="3" t="s">
        <v>10</v>
      </c>
    </row>
    <row r="20" spans="1:7" ht="37.5" customHeight="1" x14ac:dyDescent="0.25">
      <c r="A20" s="10"/>
      <c r="B20" s="23" t="s">
        <v>57</v>
      </c>
      <c r="C20" s="23" t="s">
        <v>57</v>
      </c>
      <c r="D20" s="23" t="s">
        <v>57</v>
      </c>
      <c r="E20" s="23"/>
      <c r="F20" s="4"/>
      <c r="G20" s="24"/>
    </row>
    <row r="21" spans="1:7" ht="23.1" customHeight="1" x14ac:dyDescent="0.25"/>
    <row r="22" spans="1:7" ht="26.45" customHeight="1" x14ac:dyDescent="0.25"/>
    <row r="23" spans="1:7" ht="63" customHeight="1" x14ac:dyDescent="0.25"/>
    <row r="24" spans="1:7" ht="30.6" customHeight="1" x14ac:dyDescent="0.25"/>
    <row r="25" spans="1:7" ht="30.6" customHeight="1" x14ac:dyDescent="0.25"/>
    <row r="26" spans="1:7" ht="62.1" customHeight="1" x14ac:dyDescent="0.25"/>
    <row r="27" spans="1:7" ht="24.6" customHeight="1" x14ac:dyDescent="0.25"/>
    <row r="28" spans="1:7" ht="20.100000000000001" customHeight="1" x14ac:dyDescent="0.25"/>
    <row r="29" spans="1:7" ht="28.5" customHeight="1" x14ac:dyDescent="0.25"/>
    <row r="30" spans="1:7" ht="41.45" customHeight="1" x14ac:dyDescent="0.25"/>
    <row r="31" spans="1:7" ht="36.950000000000003" customHeight="1" x14ac:dyDescent="0.25"/>
    <row r="34" ht="15.95" customHeight="1" x14ac:dyDescent="0.25"/>
  </sheetData>
  <mergeCells count="23">
    <mergeCell ref="F12:F13"/>
    <mergeCell ref="G12:G13"/>
    <mergeCell ref="A6:A7"/>
    <mergeCell ref="B12:B13"/>
    <mergeCell ref="C12:C13"/>
    <mergeCell ref="D12:D13"/>
    <mergeCell ref="A12:A13"/>
    <mergeCell ref="A18:G18"/>
    <mergeCell ref="A15:G15"/>
    <mergeCell ref="A9:G9"/>
    <mergeCell ref="A2:G2"/>
    <mergeCell ref="A4:A5"/>
    <mergeCell ref="B4:B5"/>
    <mergeCell ref="C4:C5"/>
    <mergeCell ref="D4:D5"/>
    <mergeCell ref="E4:E5"/>
    <mergeCell ref="F4:F5"/>
    <mergeCell ref="G4:G5"/>
    <mergeCell ref="G6:G7"/>
    <mergeCell ref="D6:F7"/>
    <mergeCell ref="C6:C7"/>
    <mergeCell ref="B6:B7"/>
    <mergeCell ref="E12:E13"/>
  </mergeCells>
  <pageMargins left="0.31496062992125984" right="0.31496062992125984" top="0" bottom="0" header="0.11811023622047245" footer="0.1181102362204724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92"/>
  <sheetViews>
    <sheetView zoomScale="96" zoomScaleNormal="96" workbookViewId="0">
      <selection activeCell="A51" sqref="A51:F67"/>
    </sheetView>
  </sheetViews>
  <sheetFormatPr defaultRowHeight="15" x14ac:dyDescent="0.25"/>
  <cols>
    <col min="1" max="1" width="35.5703125" style="5" customWidth="1"/>
    <col min="2" max="2" width="7" style="5" customWidth="1"/>
    <col min="3" max="3" width="72" style="5" customWidth="1"/>
    <col min="4" max="4" width="7.42578125" style="5" customWidth="1"/>
    <col min="5" max="5" width="70" style="5" customWidth="1"/>
    <col min="6" max="6" width="27" style="5" customWidth="1"/>
    <col min="7" max="7" width="8.7109375" style="5"/>
  </cols>
  <sheetData>
    <row r="2" spans="1:7" ht="42" customHeight="1" thickBot="1" x14ac:dyDescent="0.3">
      <c r="A2" s="140" t="s">
        <v>21</v>
      </c>
      <c r="B2" s="140"/>
      <c r="C2" s="140"/>
      <c r="D2" s="140"/>
      <c r="E2" s="140"/>
      <c r="F2" s="140"/>
    </row>
    <row r="3" spans="1:7" ht="15.75" customHeight="1" thickBot="1" x14ac:dyDescent="0.3">
      <c r="A3" s="59" t="s">
        <v>15</v>
      </c>
      <c r="B3" s="141" t="s">
        <v>90</v>
      </c>
      <c r="C3" s="142"/>
      <c r="D3" s="142"/>
      <c r="E3" s="142"/>
      <c r="F3" s="143"/>
    </row>
    <row r="4" spans="1:7" ht="25.5" customHeight="1" x14ac:dyDescent="0.25">
      <c r="A4" s="144" t="s">
        <v>69</v>
      </c>
      <c r="B4" s="155" t="s">
        <v>70</v>
      </c>
      <c r="C4" s="156"/>
      <c r="D4" s="156"/>
      <c r="E4" s="156"/>
      <c r="F4" s="157"/>
      <c r="G4"/>
    </row>
    <row r="5" spans="1:7" ht="30.75" customHeight="1" x14ac:dyDescent="0.25">
      <c r="A5" s="145"/>
      <c r="B5" s="147" t="s">
        <v>71</v>
      </c>
      <c r="C5" s="148"/>
      <c r="D5" s="148"/>
      <c r="E5" s="148"/>
      <c r="F5" s="149"/>
      <c r="G5"/>
    </row>
    <row r="6" spans="1:7" ht="15.75" customHeight="1" thickBot="1" x14ac:dyDescent="0.3">
      <c r="A6" s="146"/>
      <c r="B6" s="150"/>
      <c r="C6" s="151"/>
      <c r="D6" s="151"/>
      <c r="E6" s="151"/>
      <c r="F6" s="152"/>
      <c r="G6"/>
    </row>
    <row r="7" spans="1:7" ht="38.25" customHeight="1" x14ac:dyDescent="0.25">
      <c r="A7" s="153" t="s">
        <v>16</v>
      </c>
      <c r="B7" s="153" t="s">
        <v>17</v>
      </c>
      <c r="C7" s="60" t="s">
        <v>91</v>
      </c>
      <c r="D7" s="153" t="s">
        <v>17</v>
      </c>
      <c r="E7" s="60" t="s">
        <v>18</v>
      </c>
      <c r="F7" s="153" t="s">
        <v>19</v>
      </c>
      <c r="G7"/>
    </row>
    <row r="8" spans="1:7" ht="15.75" thickBot="1" x14ac:dyDescent="0.3">
      <c r="A8" s="154"/>
      <c r="B8" s="154"/>
      <c r="C8" s="61" t="s">
        <v>92</v>
      </c>
      <c r="D8" s="154"/>
      <c r="E8" s="62" t="s">
        <v>93</v>
      </c>
      <c r="F8" s="154"/>
      <c r="G8"/>
    </row>
    <row r="9" spans="1:7" ht="296.10000000000002" customHeight="1" x14ac:dyDescent="0.25">
      <c r="A9" s="165" t="s">
        <v>94</v>
      </c>
      <c r="B9" s="167" t="s">
        <v>95</v>
      </c>
      <c r="C9" s="169" t="s">
        <v>96</v>
      </c>
      <c r="D9" s="167" t="s">
        <v>95</v>
      </c>
      <c r="E9" s="169" t="s">
        <v>97</v>
      </c>
      <c r="F9" s="158" t="s">
        <v>95</v>
      </c>
      <c r="G9"/>
    </row>
    <row r="10" spans="1:7" ht="90" customHeight="1" thickBot="1" x14ac:dyDescent="0.3">
      <c r="A10" s="166"/>
      <c r="B10" s="168"/>
      <c r="C10" s="170"/>
      <c r="D10" s="168"/>
      <c r="E10" s="170"/>
      <c r="F10" s="159"/>
      <c r="G10"/>
    </row>
    <row r="11" spans="1:7" ht="93" customHeight="1" thickBot="1" x14ac:dyDescent="0.3">
      <c r="A11" s="65" t="s">
        <v>98</v>
      </c>
      <c r="B11" s="66" t="s">
        <v>61</v>
      </c>
      <c r="C11" s="64" t="s">
        <v>99</v>
      </c>
      <c r="D11" s="66" t="s">
        <v>61</v>
      </c>
      <c r="E11" s="64" t="s">
        <v>100</v>
      </c>
      <c r="F11" s="67" t="s">
        <v>61</v>
      </c>
      <c r="G11"/>
    </row>
    <row r="12" spans="1:7" ht="69.75" customHeight="1" thickBot="1" x14ac:dyDescent="0.3">
      <c r="A12" s="65" t="s">
        <v>101</v>
      </c>
      <c r="B12" s="66" t="s">
        <v>62</v>
      </c>
      <c r="C12" s="64" t="s">
        <v>102</v>
      </c>
      <c r="D12" s="68" t="s">
        <v>62</v>
      </c>
      <c r="E12" s="69" t="s">
        <v>103</v>
      </c>
      <c r="F12" s="67" t="s">
        <v>62</v>
      </c>
      <c r="G12"/>
    </row>
    <row r="13" spans="1:7" ht="69.75" customHeight="1" thickBot="1" x14ac:dyDescent="0.3">
      <c r="A13" s="65" t="s">
        <v>104</v>
      </c>
      <c r="B13" s="66" t="s">
        <v>62</v>
      </c>
      <c r="C13" s="64" t="s">
        <v>105</v>
      </c>
      <c r="D13" s="66" t="s">
        <v>62</v>
      </c>
      <c r="E13" s="64" t="s">
        <v>106</v>
      </c>
      <c r="F13" s="67" t="s">
        <v>62</v>
      </c>
      <c r="G13"/>
    </row>
    <row r="14" spans="1:7" ht="39" customHeight="1" thickBot="1" x14ac:dyDescent="0.3">
      <c r="A14" s="65" t="s">
        <v>107</v>
      </c>
      <c r="B14" s="66" t="s">
        <v>108</v>
      </c>
      <c r="C14" s="64" t="s">
        <v>109</v>
      </c>
      <c r="D14" s="66" t="s">
        <v>108</v>
      </c>
      <c r="E14" s="64" t="s">
        <v>110</v>
      </c>
      <c r="F14" s="67" t="s">
        <v>108</v>
      </c>
      <c r="G14"/>
    </row>
    <row r="15" spans="1:7" ht="46.5" customHeight="1" thickBot="1" x14ac:dyDescent="0.3">
      <c r="A15" s="65" t="s">
        <v>111</v>
      </c>
      <c r="B15" s="66" t="s">
        <v>112</v>
      </c>
      <c r="C15" s="64" t="s">
        <v>113</v>
      </c>
      <c r="D15" s="66" t="s">
        <v>112</v>
      </c>
      <c r="E15" s="64" t="s">
        <v>114</v>
      </c>
      <c r="F15" s="67" t="s">
        <v>112</v>
      </c>
      <c r="G15"/>
    </row>
    <row r="16" spans="1:7" ht="93.75" customHeight="1" thickBot="1" x14ac:dyDescent="0.3">
      <c r="A16" s="65" t="s">
        <v>115</v>
      </c>
      <c r="B16" s="66" t="s">
        <v>62</v>
      </c>
      <c r="C16" s="64" t="s">
        <v>116</v>
      </c>
      <c r="D16" s="66" t="s">
        <v>62</v>
      </c>
      <c r="E16" s="64" t="s">
        <v>117</v>
      </c>
      <c r="F16" s="67" t="s">
        <v>62</v>
      </c>
      <c r="G16"/>
    </row>
    <row r="17" spans="1:7" ht="318.75" customHeight="1" thickBot="1" x14ac:dyDescent="0.3">
      <c r="A17" s="70" t="s">
        <v>20</v>
      </c>
      <c r="B17" s="71" t="s">
        <v>118</v>
      </c>
      <c r="C17" s="72" t="s">
        <v>119</v>
      </c>
      <c r="D17" s="71" t="s">
        <v>118</v>
      </c>
      <c r="E17" s="72" t="s">
        <v>120</v>
      </c>
      <c r="F17" s="71" t="s">
        <v>118</v>
      </c>
      <c r="G17"/>
    </row>
    <row r="18" spans="1:7" ht="62.25" customHeight="1" thickBot="1" x14ac:dyDescent="0.3">
      <c r="B18"/>
      <c r="C18"/>
      <c r="D18"/>
      <c r="E18"/>
      <c r="F18"/>
      <c r="G18"/>
    </row>
    <row r="19" spans="1:7" ht="86.25" customHeight="1" thickBot="1" x14ac:dyDescent="0.3">
      <c r="A19" s="29" t="s">
        <v>15</v>
      </c>
      <c r="B19" s="160" t="s">
        <v>90</v>
      </c>
      <c r="C19" s="161"/>
      <c r="D19" s="161"/>
      <c r="E19" s="161"/>
      <c r="F19" s="162"/>
      <c r="G19"/>
    </row>
    <row r="20" spans="1:7" ht="154.5" customHeight="1" x14ac:dyDescent="0.25">
      <c r="A20" s="163" t="s">
        <v>72</v>
      </c>
      <c r="B20" s="155" t="s">
        <v>73</v>
      </c>
      <c r="C20" s="156"/>
      <c r="D20" s="156"/>
      <c r="E20" s="156"/>
      <c r="F20" s="157"/>
      <c r="G20"/>
    </row>
    <row r="21" spans="1:7" ht="15.75" customHeight="1" thickBot="1" x14ac:dyDescent="0.3">
      <c r="A21" s="164"/>
      <c r="B21" s="150" t="s">
        <v>74</v>
      </c>
      <c r="C21" s="151"/>
      <c r="D21" s="151"/>
      <c r="E21" s="151"/>
      <c r="F21" s="152"/>
      <c r="G21"/>
    </row>
    <row r="22" spans="1:7" ht="48" customHeight="1" x14ac:dyDescent="0.25">
      <c r="A22" s="171" t="s">
        <v>16</v>
      </c>
      <c r="B22" s="171" t="s">
        <v>17</v>
      </c>
      <c r="C22" s="73" t="s">
        <v>18</v>
      </c>
      <c r="D22" s="171" t="s">
        <v>17</v>
      </c>
      <c r="E22" s="73" t="s">
        <v>18</v>
      </c>
      <c r="F22" s="171" t="s">
        <v>19</v>
      </c>
      <c r="G22"/>
    </row>
    <row r="23" spans="1:7" ht="15.75" thickBot="1" x14ac:dyDescent="0.3">
      <c r="A23" s="172"/>
      <c r="B23" s="172"/>
      <c r="C23" s="74" t="s">
        <v>121</v>
      </c>
      <c r="D23" s="172"/>
      <c r="E23" s="74" t="s">
        <v>93</v>
      </c>
      <c r="F23" s="172"/>
      <c r="G23"/>
    </row>
    <row r="24" spans="1:7" ht="39" thickBot="1" x14ac:dyDescent="0.3">
      <c r="A24" s="75" t="s">
        <v>94</v>
      </c>
      <c r="B24" s="66" t="s">
        <v>95</v>
      </c>
      <c r="C24" s="64" t="s">
        <v>122</v>
      </c>
      <c r="D24" s="66" t="s">
        <v>95</v>
      </c>
      <c r="E24" s="64" t="s">
        <v>123</v>
      </c>
      <c r="F24" s="76" t="s">
        <v>124</v>
      </c>
      <c r="G24"/>
    </row>
    <row r="25" spans="1:7" ht="212.25" customHeight="1" thickBot="1" x14ac:dyDescent="0.3">
      <c r="A25" s="31" t="s">
        <v>98</v>
      </c>
      <c r="B25" s="66" t="s">
        <v>62</v>
      </c>
      <c r="C25" s="64" t="s">
        <v>125</v>
      </c>
      <c r="D25" s="66" t="s">
        <v>62</v>
      </c>
      <c r="E25" s="64" t="s">
        <v>126</v>
      </c>
      <c r="F25" s="76" t="s">
        <v>127</v>
      </c>
      <c r="G25"/>
    </row>
    <row r="26" spans="1:7" ht="51.6" customHeight="1" x14ac:dyDescent="0.25">
      <c r="A26" s="173" t="s">
        <v>101</v>
      </c>
      <c r="B26" s="175" t="s">
        <v>128</v>
      </c>
      <c r="C26" s="176" t="s">
        <v>129</v>
      </c>
      <c r="D26" s="175" t="s">
        <v>128</v>
      </c>
      <c r="E26" s="63" t="s">
        <v>130</v>
      </c>
      <c r="F26" s="177" t="s">
        <v>132</v>
      </c>
      <c r="G26"/>
    </row>
    <row r="27" spans="1:7" ht="15" customHeight="1" thickBot="1" x14ac:dyDescent="0.3">
      <c r="A27" s="174"/>
      <c r="B27" s="168"/>
      <c r="C27" s="170"/>
      <c r="D27" s="168"/>
      <c r="E27" s="64" t="s">
        <v>131</v>
      </c>
      <c r="F27" s="178"/>
      <c r="G27"/>
    </row>
    <row r="28" spans="1:7" ht="80.45" customHeight="1" thickBot="1" x14ac:dyDescent="0.3">
      <c r="A28" s="31" t="s">
        <v>104</v>
      </c>
      <c r="B28" s="66" t="s">
        <v>62</v>
      </c>
      <c r="C28" s="64" t="s">
        <v>133</v>
      </c>
      <c r="D28" s="66" t="s">
        <v>62</v>
      </c>
      <c r="E28" s="64" t="s">
        <v>134</v>
      </c>
      <c r="F28" s="76" t="s">
        <v>127</v>
      </c>
      <c r="G28"/>
    </row>
    <row r="29" spans="1:7" ht="30" customHeight="1" thickBot="1" x14ac:dyDescent="0.3">
      <c r="A29" s="31" t="s">
        <v>107</v>
      </c>
      <c r="B29" s="66" t="s">
        <v>108</v>
      </c>
      <c r="C29" s="64" t="s">
        <v>135</v>
      </c>
      <c r="D29" s="66" t="s">
        <v>108</v>
      </c>
      <c r="E29" s="64" t="s">
        <v>136</v>
      </c>
      <c r="F29" s="76" t="s">
        <v>137</v>
      </c>
      <c r="G29"/>
    </row>
    <row r="30" spans="1:7" ht="48" customHeight="1" thickBot="1" x14ac:dyDescent="0.3">
      <c r="A30" s="31" t="s">
        <v>111</v>
      </c>
      <c r="B30" s="66" t="s">
        <v>112</v>
      </c>
      <c r="C30" s="64" t="s">
        <v>138</v>
      </c>
      <c r="D30" s="66" t="s">
        <v>112</v>
      </c>
      <c r="E30" s="64" t="s">
        <v>139</v>
      </c>
      <c r="F30" s="76" t="s">
        <v>140</v>
      </c>
      <c r="G30"/>
    </row>
    <row r="31" spans="1:7" ht="196.5" customHeight="1" x14ac:dyDescent="0.25">
      <c r="A31" s="173" t="s">
        <v>141</v>
      </c>
      <c r="B31" s="176" t="s">
        <v>108</v>
      </c>
      <c r="C31" s="176"/>
      <c r="D31" s="175" t="s">
        <v>108</v>
      </c>
      <c r="E31" s="63" t="s">
        <v>142</v>
      </c>
      <c r="F31" s="177" t="s">
        <v>137</v>
      </c>
      <c r="G31"/>
    </row>
    <row r="32" spans="1:7" ht="16.5" customHeight="1" thickBot="1" x14ac:dyDescent="0.3">
      <c r="A32" s="174"/>
      <c r="B32" s="170"/>
      <c r="C32" s="170"/>
      <c r="D32" s="168"/>
      <c r="E32" s="64" t="s">
        <v>143</v>
      </c>
      <c r="F32" s="178"/>
      <c r="G32"/>
    </row>
    <row r="33" spans="1:7" ht="39.75" customHeight="1" thickBot="1" x14ac:dyDescent="0.3">
      <c r="A33" s="77" t="s">
        <v>20</v>
      </c>
      <c r="B33" s="71" t="s">
        <v>144</v>
      </c>
      <c r="C33" s="78" t="s">
        <v>145</v>
      </c>
      <c r="D33" s="71" t="s">
        <v>144</v>
      </c>
      <c r="E33" s="78" t="s">
        <v>146</v>
      </c>
      <c r="F33" s="71" t="s">
        <v>144</v>
      </c>
      <c r="G33"/>
    </row>
    <row r="34" spans="1:7" ht="72" customHeight="1" thickBot="1" x14ac:dyDescent="0.3">
      <c r="A34"/>
      <c r="B34"/>
      <c r="C34"/>
      <c r="D34"/>
      <c r="E34"/>
      <c r="F34"/>
      <c r="G34"/>
    </row>
    <row r="35" spans="1:7" ht="30.95" customHeight="1" thickBot="1" x14ac:dyDescent="0.3">
      <c r="A35" s="29" t="s">
        <v>15</v>
      </c>
      <c r="B35" s="160" t="s">
        <v>90</v>
      </c>
      <c r="C35" s="161"/>
      <c r="D35" s="161"/>
      <c r="E35" s="161"/>
      <c r="F35" s="162"/>
      <c r="G35"/>
    </row>
    <row r="36" spans="1:7" ht="12.75" customHeight="1" x14ac:dyDescent="0.25">
      <c r="A36" s="144" t="s">
        <v>75</v>
      </c>
      <c r="B36" s="155" t="s">
        <v>76</v>
      </c>
      <c r="C36" s="156"/>
      <c r="D36" s="156"/>
      <c r="E36" s="156"/>
      <c r="F36" s="157"/>
      <c r="G36"/>
    </row>
    <row r="37" spans="1:7" ht="55.5" customHeight="1" x14ac:dyDescent="0.25">
      <c r="A37" s="145"/>
      <c r="B37" s="147" t="s">
        <v>77</v>
      </c>
      <c r="C37" s="148"/>
      <c r="D37" s="148"/>
      <c r="E37" s="148"/>
      <c r="F37" s="149"/>
      <c r="G37"/>
    </row>
    <row r="38" spans="1:7" ht="51" customHeight="1" thickBot="1" x14ac:dyDescent="0.3">
      <c r="A38" s="146"/>
      <c r="B38" s="150"/>
      <c r="C38" s="151"/>
      <c r="D38" s="151"/>
      <c r="E38" s="151"/>
      <c r="F38" s="152"/>
      <c r="G38"/>
    </row>
    <row r="39" spans="1:7" x14ac:dyDescent="0.25">
      <c r="A39" s="171" t="s">
        <v>16</v>
      </c>
      <c r="B39" s="171" t="s">
        <v>17</v>
      </c>
      <c r="C39" s="73" t="s">
        <v>18</v>
      </c>
      <c r="D39" s="171" t="s">
        <v>17</v>
      </c>
      <c r="E39" s="73" t="s">
        <v>18</v>
      </c>
      <c r="F39" s="171" t="s">
        <v>19</v>
      </c>
      <c r="G39"/>
    </row>
    <row r="40" spans="1:7" ht="60.75" customHeight="1" x14ac:dyDescent="0.25">
      <c r="A40" s="179"/>
      <c r="B40" s="179"/>
      <c r="C40" s="79" t="s">
        <v>92</v>
      </c>
      <c r="D40" s="179"/>
      <c r="E40" s="79" t="s">
        <v>93</v>
      </c>
      <c r="F40" s="179"/>
      <c r="G40"/>
    </row>
    <row r="41" spans="1:7" ht="15.75" thickBot="1" x14ac:dyDescent="0.3">
      <c r="A41" s="172"/>
      <c r="B41" s="172"/>
      <c r="C41" s="71"/>
      <c r="D41" s="172"/>
      <c r="E41" s="80"/>
      <c r="F41" s="172"/>
      <c r="G41"/>
    </row>
    <row r="42" spans="1:7" ht="15" customHeight="1" thickBot="1" x14ac:dyDescent="0.3">
      <c r="A42" s="75" t="s">
        <v>94</v>
      </c>
      <c r="B42" s="66" t="s">
        <v>62</v>
      </c>
      <c r="C42" s="64" t="s">
        <v>147</v>
      </c>
      <c r="D42" s="66" t="s">
        <v>62</v>
      </c>
      <c r="E42" s="64" t="s">
        <v>148</v>
      </c>
      <c r="F42" s="76" t="s">
        <v>127</v>
      </c>
      <c r="G42"/>
    </row>
    <row r="43" spans="1:7" ht="76.5" customHeight="1" thickBot="1" x14ac:dyDescent="0.3">
      <c r="A43" s="31" t="s">
        <v>98</v>
      </c>
      <c r="B43" s="66" t="s">
        <v>62</v>
      </c>
      <c r="C43" s="64" t="s">
        <v>149</v>
      </c>
      <c r="D43" s="66" t="s">
        <v>62</v>
      </c>
      <c r="E43" s="64" t="s">
        <v>150</v>
      </c>
      <c r="F43" s="76" t="s">
        <v>127</v>
      </c>
      <c r="G43"/>
    </row>
    <row r="44" spans="1:7" ht="252.6" customHeight="1" thickBot="1" x14ac:dyDescent="0.3">
      <c r="A44" s="31" t="s">
        <v>101</v>
      </c>
      <c r="B44" s="66" t="s">
        <v>62</v>
      </c>
      <c r="C44" s="64" t="s">
        <v>151</v>
      </c>
      <c r="D44" s="66" t="s">
        <v>62</v>
      </c>
      <c r="E44" s="64" t="s">
        <v>152</v>
      </c>
      <c r="F44" s="76" t="s">
        <v>127</v>
      </c>
      <c r="G44"/>
    </row>
    <row r="45" spans="1:7" ht="35.1" customHeight="1" thickBot="1" x14ac:dyDescent="0.3">
      <c r="A45" s="31" t="s">
        <v>104</v>
      </c>
      <c r="B45" s="66" t="s">
        <v>62</v>
      </c>
      <c r="C45" s="64" t="s">
        <v>149</v>
      </c>
      <c r="D45" s="66" t="s">
        <v>62</v>
      </c>
      <c r="E45" s="64" t="s">
        <v>153</v>
      </c>
      <c r="F45" s="76" t="s">
        <v>127</v>
      </c>
    </row>
    <row r="46" spans="1:7" ht="41.1" customHeight="1" thickBot="1" x14ac:dyDescent="0.3">
      <c r="A46" s="31" t="s">
        <v>107</v>
      </c>
      <c r="B46" s="66" t="s">
        <v>108</v>
      </c>
      <c r="C46" s="64" t="s">
        <v>154</v>
      </c>
      <c r="D46" s="66" t="s">
        <v>108</v>
      </c>
      <c r="E46" s="64" t="s">
        <v>155</v>
      </c>
      <c r="F46" s="76" t="s">
        <v>137</v>
      </c>
    </row>
    <row r="47" spans="1:7" ht="54" customHeight="1" thickBot="1" x14ac:dyDescent="0.3">
      <c r="A47" s="31" t="s">
        <v>111</v>
      </c>
      <c r="B47" s="66" t="s">
        <v>112</v>
      </c>
      <c r="C47" s="64" t="s">
        <v>156</v>
      </c>
      <c r="D47" s="66" t="s">
        <v>112</v>
      </c>
      <c r="E47" s="64" t="s">
        <v>157</v>
      </c>
      <c r="F47" s="76" t="s">
        <v>140</v>
      </c>
    </row>
    <row r="48" spans="1:7" ht="36.950000000000003" customHeight="1" thickBot="1" x14ac:dyDescent="0.3">
      <c r="A48" s="31" t="s">
        <v>141</v>
      </c>
      <c r="B48" s="66" t="s">
        <v>62</v>
      </c>
      <c r="C48" s="64" t="s">
        <v>158</v>
      </c>
      <c r="D48" s="66" t="s">
        <v>62</v>
      </c>
      <c r="E48" s="64" t="s">
        <v>159</v>
      </c>
      <c r="F48" s="76" t="s">
        <v>127</v>
      </c>
    </row>
    <row r="49" spans="1:6" ht="57" customHeight="1" thickBot="1" x14ac:dyDescent="0.3">
      <c r="A49" s="77" t="s">
        <v>20</v>
      </c>
      <c r="B49" s="71" t="s">
        <v>160</v>
      </c>
      <c r="C49" s="81" t="s">
        <v>119</v>
      </c>
      <c r="D49" s="71" t="s">
        <v>132</v>
      </c>
      <c r="E49" s="81" t="s">
        <v>161</v>
      </c>
      <c r="F49" s="71" t="s">
        <v>132</v>
      </c>
    </row>
    <row r="50" spans="1:6" ht="74.45" customHeight="1" thickBot="1" x14ac:dyDescent="0.3"/>
    <row r="51" spans="1:6" ht="41.45" customHeight="1" thickBot="1" x14ac:dyDescent="0.3">
      <c r="A51" s="29" t="s">
        <v>15</v>
      </c>
      <c r="B51" s="160" t="s">
        <v>90</v>
      </c>
      <c r="C51" s="161"/>
      <c r="D51" s="161"/>
      <c r="E51" s="161"/>
      <c r="F51" s="162"/>
    </row>
    <row r="52" spans="1:6" x14ac:dyDescent="0.25">
      <c r="A52" s="144" t="s">
        <v>78</v>
      </c>
      <c r="B52" s="155" t="s">
        <v>79</v>
      </c>
      <c r="C52" s="156"/>
      <c r="D52" s="156"/>
      <c r="E52" s="156"/>
      <c r="F52" s="157"/>
    </row>
    <row r="53" spans="1:6" x14ac:dyDescent="0.25">
      <c r="A53" s="145"/>
      <c r="B53" s="147" t="s">
        <v>80</v>
      </c>
      <c r="C53" s="148"/>
      <c r="D53" s="148"/>
      <c r="E53" s="148"/>
      <c r="F53" s="149"/>
    </row>
    <row r="54" spans="1:6" ht="15.75" customHeight="1" thickBot="1" x14ac:dyDescent="0.3">
      <c r="A54" s="146"/>
      <c r="B54" s="150"/>
      <c r="C54" s="151"/>
      <c r="D54" s="151"/>
      <c r="E54" s="151"/>
      <c r="F54" s="152"/>
    </row>
    <row r="55" spans="1:6" ht="16.5" customHeight="1" x14ac:dyDescent="0.25">
      <c r="A55" s="171" t="s">
        <v>16</v>
      </c>
      <c r="B55" s="171" t="s">
        <v>162</v>
      </c>
      <c r="C55" s="73" t="s">
        <v>18</v>
      </c>
      <c r="D55" s="171" t="s">
        <v>162</v>
      </c>
      <c r="E55" s="73" t="s">
        <v>18</v>
      </c>
      <c r="F55" s="171" t="s">
        <v>19</v>
      </c>
    </row>
    <row r="56" spans="1:6" ht="47.45" customHeight="1" thickBot="1" x14ac:dyDescent="0.3">
      <c r="A56" s="172"/>
      <c r="B56" s="172"/>
      <c r="C56" s="74" t="s">
        <v>121</v>
      </c>
      <c r="D56" s="172"/>
      <c r="E56" s="74" t="s">
        <v>92</v>
      </c>
      <c r="F56" s="172"/>
    </row>
    <row r="57" spans="1:6" ht="64.5" thickBot="1" x14ac:dyDescent="0.3">
      <c r="A57" s="75" t="s">
        <v>94</v>
      </c>
      <c r="B57" s="66" t="s">
        <v>95</v>
      </c>
      <c r="C57" s="64" t="s">
        <v>163</v>
      </c>
      <c r="D57" s="66" t="s">
        <v>95</v>
      </c>
      <c r="E57" s="64" t="s">
        <v>164</v>
      </c>
      <c r="F57" s="76" t="s">
        <v>124</v>
      </c>
    </row>
    <row r="58" spans="1:6" ht="26.25" thickBot="1" x14ac:dyDescent="0.3">
      <c r="A58" s="31" t="s">
        <v>98</v>
      </c>
      <c r="B58" s="66" t="s">
        <v>62</v>
      </c>
      <c r="C58" s="64" t="s">
        <v>133</v>
      </c>
      <c r="D58" s="66" t="s">
        <v>62</v>
      </c>
      <c r="E58" s="64" t="s">
        <v>149</v>
      </c>
      <c r="F58" s="76" t="s">
        <v>127</v>
      </c>
    </row>
    <row r="59" spans="1:6" ht="26.1" customHeight="1" thickBot="1" x14ac:dyDescent="0.3">
      <c r="A59" s="31" t="s">
        <v>101</v>
      </c>
      <c r="B59" s="66" t="s">
        <v>62</v>
      </c>
      <c r="C59" s="64" t="s">
        <v>165</v>
      </c>
      <c r="D59" s="66" t="s">
        <v>62</v>
      </c>
      <c r="E59" s="64" t="s">
        <v>166</v>
      </c>
      <c r="F59" s="76" t="s">
        <v>127</v>
      </c>
    </row>
    <row r="60" spans="1:6" ht="15" customHeight="1" x14ac:dyDescent="0.25">
      <c r="A60" s="173" t="s">
        <v>104</v>
      </c>
      <c r="B60" s="175" t="s">
        <v>62</v>
      </c>
      <c r="C60" s="63" t="s">
        <v>167</v>
      </c>
      <c r="D60" s="175" t="s">
        <v>62</v>
      </c>
      <c r="E60" s="63" t="s">
        <v>169</v>
      </c>
      <c r="F60" s="177" t="s">
        <v>127</v>
      </c>
    </row>
    <row r="61" spans="1:6" ht="38.450000000000003" customHeight="1" x14ac:dyDescent="0.25">
      <c r="A61" s="180"/>
      <c r="B61" s="181"/>
      <c r="C61" s="63" t="s">
        <v>168</v>
      </c>
      <c r="D61" s="181"/>
      <c r="E61" s="63" t="s">
        <v>170</v>
      </c>
      <c r="F61" s="182"/>
    </row>
    <row r="62" spans="1:6" ht="89.45" customHeight="1" x14ac:dyDescent="0.25">
      <c r="A62" s="180"/>
      <c r="B62" s="181"/>
      <c r="C62" s="82"/>
      <c r="D62" s="181"/>
      <c r="E62" s="63" t="s">
        <v>171</v>
      </c>
      <c r="F62" s="182"/>
    </row>
    <row r="63" spans="1:6" ht="99.95" customHeight="1" thickBot="1" x14ac:dyDescent="0.3">
      <c r="A63" s="174"/>
      <c r="B63" s="168"/>
      <c r="C63" s="83"/>
      <c r="D63" s="168"/>
      <c r="E63" s="64" t="s">
        <v>172</v>
      </c>
      <c r="F63" s="178"/>
    </row>
    <row r="64" spans="1:6" ht="90" customHeight="1" thickBot="1" x14ac:dyDescent="0.3">
      <c r="A64" s="31" t="s">
        <v>107</v>
      </c>
      <c r="B64" s="66" t="s">
        <v>108</v>
      </c>
      <c r="C64" s="64" t="s">
        <v>173</v>
      </c>
      <c r="D64" s="66" t="s">
        <v>108</v>
      </c>
      <c r="E64" s="64" t="s">
        <v>174</v>
      </c>
      <c r="F64" s="76" t="s">
        <v>137</v>
      </c>
    </row>
    <row r="65" spans="1:6" ht="72" customHeight="1" thickBot="1" x14ac:dyDescent="0.3">
      <c r="A65" s="31" t="s">
        <v>111</v>
      </c>
      <c r="B65" s="66" t="s">
        <v>112</v>
      </c>
      <c r="C65" s="64" t="s">
        <v>156</v>
      </c>
      <c r="D65" s="66" t="s">
        <v>112</v>
      </c>
      <c r="E65" s="64" t="s">
        <v>156</v>
      </c>
      <c r="F65" s="76" t="s">
        <v>140</v>
      </c>
    </row>
    <row r="66" spans="1:6" ht="23.1" customHeight="1" thickBot="1" x14ac:dyDescent="0.3">
      <c r="A66" s="31" t="s">
        <v>141</v>
      </c>
      <c r="B66" s="66" t="s">
        <v>62</v>
      </c>
      <c r="C66" s="64" t="s">
        <v>175</v>
      </c>
      <c r="D66" s="66" t="s">
        <v>62</v>
      </c>
      <c r="E66" s="64" t="s">
        <v>158</v>
      </c>
      <c r="F66" s="76" t="s">
        <v>127</v>
      </c>
    </row>
    <row r="67" spans="1:6" ht="24.6" customHeight="1" thickBot="1" x14ac:dyDescent="0.3">
      <c r="A67" s="77" t="s">
        <v>20</v>
      </c>
      <c r="B67" s="71" t="s">
        <v>176</v>
      </c>
      <c r="C67" s="81" t="s">
        <v>177</v>
      </c>
      <c r="D67" s="71" t="s">
        <v>176</v>
      </c>
      <c r="E67" s="81" t="s">
        <v>119</v>
      </c>
      <c r="F67" s="76" t="s">
        <v>176</v>
      </c>
    </row>
    <row r="68" spans="1:6" ht="24.95" customHeight="1" x14ac:dyDescent="0.25"/>
    <row r="70" spans="1:6" ht="20.45" customHeight="1" x14ac:dyDescent="0.25"/>
    <row r="71" spans="1:6" ht="13.5" customHeight="1" x14ac:dyDescent="0.25"/>
    <row r="72" spans="1:6" ht="21.6" customHeight="1" x14ac:dyDescent="0.25"/>
    <row r="73" spans="1:6" ht="44.45" customHeight="1" x14ac:dyDescent="0.25"/>
    <row r="74" spans="1:6" ht="38.1" customHeight="1" x14ac:dyDescent="0.25"/>
    <row r="75" spans="1:6" ht="48.6" customHeight="1" x14ac:dyDescent="0.25"/>
    <row r="76" spans="1:6" ht="81.95" customHeight="1" x14ac:dyDescent="0.25"/>
    <row r="77" spans="1:6" ht="8.1" customHeight="1" x14ac:dyDescent="0.25"/>
    <row r="78" spans="1:6" ht="18" customHeight="1" x14ac:dyDescent="0.25"/>
    <row r="85" ht="33" customHeight="1" x14ac:dyDescent="0.25"/>
    <row r="86" ht="28.5" customHeight="1" x14ac:dyDescent="0.25"/>
    <row r="87" ht="63.95" customHeight="1" x14ac:dyDescent="0.25"/>
    <row r="88" ht="51.6" customHeight="1" x14ac:dyDescent="0.25"/>
    <row r="89" ht="42.95" customHeight="1" x14ac:dyDescent="0.25"/>
    <row r="90" ht="58.5" customHeight="1" x14ac:dyDescent="0.25"/>
    <row r="91" ht="77.45" customHeight="1" x14ac:dyDescent="0.25"/>
    <row r="92" ht="15.95" customHeight="1" x14ac:dyDescent="0.25"/>
    <row r="93" ht="34.5" customHeight="1" x14ac:dyDescent="0.25"/>
    <row r="100" ht="38.1" customHeight="1" x14ac:dyDescent="0.25"/>
    <row r="101" ht="17.45" customHeight="1" x14ac:dyDescent="0.25"/>
    <row r="102" ht="83.1" customHeight="1" x14ac:dyDescent="0.25"/>
    <row r="103" ht="23.1" customHeight="1" x14ac:dyDescent="0.25"/>
    <row r="104" ht="23.45" customHeight="1" x14ac:dyDescent="0.25"/>
    <row r="105" ht="119.1" customHeight="1" x14ac:dyDescent="0.25"/>
    <row r="108" ht="51.95" customHeight="1" x14ac:dyDescent="0.25"/>
    <row r="109" ht="36.950000000000003" customHeight="1" x14ac:dyDescent="0.25"/>
    <row r="110" ht="24" customHeight="1" x14ac:dyDescent="0.25"/>
    <row r="111" ht="60.6" customHeight="1" x14ac:dyDescent="0.25"/>
    <row r="112" ht="78" customHeight="1" x14ac:dyDescent="0.25"/>
    <row r="113" ht="29.1" customHeight="1" x14ac:dyDescent="0.25"/>
    <row r="114" ht="26.1" customHeight="1" x14ac:dyDescent="0.25"/>
    <row r="115" ht="35.1" customHeight="1" x14ac:dyDescent="0.25"/>
    <row r="116" ht="63" customHeight="1" x14ac:dyDescent="0.25"/>
    <row r="117" ht="72" customHeight="1" x14ac:dyDescent="0.25"/>
    <row r="118" ht="58.5" customHeight="1" x14ac:dyDescent="0.25"/>
    <row r="122" ht="33.75" customHeight="1" x14ac:dyDescent="0.25"/>
    <row r="125" ht="41.1" customHeight="1" x14ac:dyDescent="0.25"/>
    <row r="126" ht="38.1" customHeight="1" x14ac:dyDescent="0.25"/>
    <row r="127" ht="36.6" customHeight="1" x14ac:dyDescent="0.25"/>
    <row r="128" ht="24.95" customHeight="1" x14ac:dyDescent="0.25"/>
    <row r="129" ht="18" customHeight="1" x14ac:dyDescent="0.25"/>
    <row r="130" ht="39.950000000000003" customHeight="1" x14ac:dyDescent="0.25"/>
    <row r="131" ht="18.600000000000001" customHeight="1" x14ac:dyDescent="0.25"/>
    <row r="132" ht="48.95" customHeight="1" x14ac:dyDescent="0.25"/>
    <row r="133" ht="36.6" customHeight="1" x14ac:dyDescent="0.25"/>
    <row r="134" ht="51.6" customHeight="1" x14ac:dyDescent="0.25"/>
    <row r="135" ht="82.5" customHeight="1" x14ac:dyDescent="0.25"/>
    <row r="136" ht="12.95" customHeight="1" x14ac:dyDescent="0.25"/>
    <row r="137" ht="21" customHeight="1" x14ac:dyDescent="0.25"/>
    <row r="142" ht="23.25" customHeight="1" x14ac:dyDescent="0.25"/>
    <row r="143" ht="24.95" customHeight="1" x14ac:dyDescent="0.25"/>
    <row r="146" ht="57" customHeight="1" x14ac:dyDescent="0.25"/>
    <row r="147" ht="35.1" customHeight="1" x14ac:dyDescent="0.25"/>
    <row r="148" ht="50.1" customHeight="1" x14ac:dyDescent="0.25"/>
    <row r="149" ht="24.6" customHeight="1" x14ac:dyDescent="0.25"/>
    <row r="150" ht="45" customHeight="1" x14ac:dyDescent="0.25"/>
    <row r="151" ht="33.950000000000003" customHeight="1" x14ac:dyDescent="0.25"/>
    <row r="152" ht="54.6" customHeight="1" x14ac:dyDescent="0.25"/>
    <row r="153" ht="32.1" customHeight="1" x14ac:dyDescent="0.25"/>
    <row r="154" ht="57" customHeight="1" x14ac:dyDescent="0.25"/>
    <row r="155" ht="8.1" customHeight="1" x14ac:dyDescent="0.25"/>
    <row r="156" ht="26.45" customHeight="1" x14ac:dyDescent="0.25"/>
    <row r="161" ht="32.450000000000003" customHeight="1" x14ac:dyDescent="0.25"/>
    <row r="164" ht="60.95" customHeight="1" x14ac:dyDescent="0.25"/>
    <row r="165" ht="53.45" customHeight="1" x14ac:dyDescent="0.25"/>
    <row r="166" ht="64.5" customHeight="1" x14ac:dyDescent="0.25"/>
    <row r="167" ht="53.45" customHeight="1" x14ac:dyDescent="0.25"/>
    <row r="168" ht="45" customHeight="1" x14ac:dyDescent="0.25"/>
    <row r="169" ht="92.1" customHeight="1" x14ac:dyDescent="0.25"/>
    <row r="170" ht="60.95" customHeight="1" x14ac:dyDescent="0.25"/>
    <row r="171" ht="12.6" customHeight="1" x14ac:dyDescent="0.25"/>
    <row r="172" ht="18.95" customHeight="1" x14ac:dyDescent="0.25"/>
    <row r="177" ht="77.45" customHeight="1" x14ac:dyDescent="0.25"/>
    <row r="180" ht="45" customHeight="1" x14ac:dyDescent="0.25"/>
    <row r="181" ht="40.5" customHeight="1" x14ac:dyDescent="0.25"/>
    <row r="182" ht="40.5" customHeight="1" x14ac:dyDescent="0.25"/>
    <row r="183" ht="31.5" customHeight="1" x14ac:dyDescent="0.25"/>
    <row r="184" ht="50.45" customHeight="1" x14ac:dyDescent="0.25"/>
    <row r="185" ht="47.45" customHeight="1" x14ac:dyDescent="0.25"/>
    <row r="186" ht="51.6" customHeight="1" x14ac:dyDescent="0.25"/>
    <row r="187" ht="72.95" customHeight="1" x14ac:dyDescent="0.25"/>
    <row r="188" ht="20.100000000000001" customHeight="1" x14ac:dyDescent="0.25"/>
    <row r="189" ht="22.5" customHeight="1" x14ac:dyDescent="0.25"/>
    <row r="197" ht="50.45" customHeight="1" x14ac:dyDescent="0.25"/>
    <row r="198" ht="28.5" customHeight="1" x14ac:dyDescent="0.25"/>
    <row r="199" ht="21" customHeight="1" x14ac:dyDescent="0.25"/>
    <row r="200" ht="27" customHeight="1" x14ac:dyDescent="0.25"/>
    <row r="201" ht="20.100000000000001" customHeight="1" x14ac:dyDescent="0.25"/>
    <row r="202" ht="18.600000000000001" customHeight="1" x14ac:dyDescent="0.25"/>
    <row r="203" ht="45.95" customHeight="1" x14ac:dyDescent="0.25"/>
    <row r="204" ht="41.45" customHeight="1" x14ac:dyDescent="0.25"/>
    <row r="205" ht="66" customHeight="1" x14ac:dyDescent="0.25"/>
    <row r="206" ht="80.099999999999994" customHeight="1" x14ac:dyDescent="0.25"/>
    <row r="207" ht="15" customHeight="1" x14ac:dyDescent="0.25"/>
    <row r="208" ht="23.45" customHeight="1" x14ac:dyDescent="0.25"/>
    <row r="211" ht="23.25" customHeight="1" x14ac:dyDescent="0.25"/>
    <row r="212" ht="37.5" customHeight="1" x14ac:dyDescent="0.25"/>
    <row r="215" ht="33.6" customHeight="1" x14ac:dyDescent="0.25"/>
    <row r="216" ht="29.1" customHeight="1" x14ac:dyDescent="0.25"/>
    <row r="217" ht="16.5" customHeight="1" x14ac:dyDescent="0.25"/>
    <row r="218" ht="24.6" customHeight="1" x14ac:dyDescent="0.25"/>
    <row r="219" ht="21" customHeight="1" x14ac:dyDescent="0.25"/>
    <row r="220" ht="40.5" customHeight="1" x14ac:dyDescent="0.25"/>
    <row r="221" ht="42.95" customHeight="1" x14ac:dyDescent="0.25"/>
    <row r="222" ht="57.6" customHeight="1" x14ac:dyDescent="0.25"/>
    <row r="223" ht="87.6" customHeight="1" x14ac:dyDescent="0.25"/>
    <row r="224" ht="17.100000000000001" customHeight="1" x14ac:dyDescent="0.25"/>
    <row r="225" ht="21.95" customHeight="1" x14ac:dyDescent="0.25"/>
    <row r="230" ht="48" customHeight="1" x14ac:dyDescent="0.25"/>
    <row r="233" ht="54" customHeight="1" x14ac:dyDescent="0.25"/>
    <row r="234" ht="42.95" customHeight="1" x14ac:dyDescent="0.25"/>
    <row r="235" ht="80.45" customHeight="1" x14ac:dyDescent="0.25"/>
    <row r="236" ht="56.1" customHeight="1" x14ac:dyDescent="0.25"/>
    <row r="237" ht="45.6" customHeight="1" x14ac:dyDescent="0.25"/>
    <row r="238" ht="57.95" customHeight="1" x14ac:dyDescent="0.25"/>
    <row r="239" ht="78.599999999999994" customHeight="1" x14ac:dyDescent="0.25"/>
    <row r="240" ht="89.45" customHeight="1" x14ac:dyDescent="0.25"/>
    <row r="242" ht="23.25" customHeight="1" x14ac:dyDescent="0.25"/>
    <row r="243" ht="35.450000000000003" customHeight="1" x14ac:dyDescent="0.25"/>
    <row r="245" ht="46.5" customHeight="1" x14ac:dyDescent="0.25"/>
    <row r="246" ht="105.6" customHeight="1" x14ac:dyDescent="0.25"/>
    <row r="247" ht="33" customHeight="1" x14ac:dyDescent="0.25"/>
    <row r="248" ht="48.6" customHeight="1" x14ac:dyDescent="0.25"/>
    <row r="249" ht="35.1" customHeight="1" x14ac:dyDescent="0.25"/>
    <row r="250" ht="44.45" customHeight="1" x14ac:dyDescent="0.25"/>
    <row r="251" ht="46.5" customHeight="1" x14ac:dyDescent="0.25"/>
    <row r="252" ht="54.95" customHeight="1" x14ac:dyDescent="0.25"/>
    <row r="253" ht="26.45" customHeight="1" x14ac:dyDescent="0.25"/>
    <row r="254" ht="15" customHeight="1" x14ac:dyDescent="0.25"/>
    <row r="255" ht="37.5" customHeight="1" x14ac:dyDescent="0.25"/>
    <row r="256" ht="19.5" customHeight="1" x14ac:dyDescent="0.25"/>
    <row r="257" ht="19.5" customHeight="1" x14ac:dyDescent="0.25"/>
    <row r="258" ht="19.5" customHeight="1" x14ac:dyDescent="0.25"/>
    <row r="260" ht="18.95" customHeight="1" x14ac:dyDescent="0.25"/>
    <row r="261" ht="27.95" customHeight="1" x14ac:dyDescent="0.25"/>
    <row r="262" ht="21.6" customHeight="1" x14ac:dyDescent="0.25"/>
    <row r="263" ht="38.1" customHeight="1" x14ac:dyDescent="0.25"/>
    <row r="264" ht="30.95" customHeight="1" x14ac:dyDescent="0.25"/>
    <row r="265" ht="53.45" customHeight="1" x14ac:dyDescent="0.25"/>
    <row r="266" ht="48" customHeight="1" x14ac:dyDescent="0.25"/>
    <row r="267" ht="38.1" customHeight="1" x14ac:dyDescent="0.25"/>
    <row r="268" ht="9.9499999999999993" customHeight="1" x14ac:dyDescent="0.25"/>
    <row r="269" ht="22.5" customHeight="1" x14ac:dyDescent="0.25"/>
    <row r="270" ht="9" customHeight="1" x14ac:dyDescent="0.25"/>
    <row r="271" ht="27.95" customHeight="1" x14ac:dyDescent="0.25"/>
    <row r="272" ht="47.1" customHeight="1" x14ac:dyDescent="0.25"/>
    <row r="273" ht="45" customHeight="1" x14ac:dyDescent="0.25"/>
    <row r="274" ht="48.6" customHeight="1" x14ac:dyDescent="0.25"/>
    <row r="275" ht="63.6" customHeight="1" x14ac:dyDescent="0.25"/>
    <row r="276" ht="18.95" customHeight="1" x14ac:dyDescent="0.25"/>
    <row r="277" ht="17.100000000000001" customHeight="1" x14ac:dyDescent="0.25"/>
    <row r="278" ht="23.25" customHeight="1" x14ac:dyDescent="0.25"/>
    <row r="279" ht="15" customHeight="1" x14ac:dyDescent="0.25"/>
    <row r="280" ht="29.1" customHeight="1" x14ac:dyDescent="0.25"/>
    <row r="282" ht="39.950000000000003" customHeight="1" x14ac:dyDescent="0.25"/>
    <row r="283" ht="45" customHeight="1" x14ac:dyDescent="0.25"/>
    <row r="284" ht="18" customHeight="1" x14ac:dyDescent="0.25"/>
    <row r="285" ht="28.5" customHeight="1" x14ac:dyDescent="0.25"/>
    <row r="286" ht="23.45" customHeight="1" x14ac:dyDescent="0.25"/>
    <row r="287" ht="51.95" customHeight="1" x14ac:dyDescent="0.25"/>
    <row r="288" ht="42" customHeight="1" x14ac:dyDescent="0.25"/>
    <row r="289" ht="80.45" customHeight="1" x14ac:dyDescent="0.25"/>
    <row r="290" ht="73.5" customHeight="1" x14ac:dyDescent="0.25"/>
    <row r="292" ht="35.1" customHeight="1" x14ac:dyDescent="0.25"/>
  </sheetData>
  <mergeCells count="56">
    <mergeCell ref="A60:A63"/>
    <mergeCell ref="B60:B63"/>
    <mergeCell ref="D60:D63"/>
    <mergeCell ref="F60:F63"/>
    <mergeCell ref="A52:A54"/>
    <mergeCell ref="B52:F52"/>
    <mergeCell ref="B53:F53"/>
    <mergeCell ref="B54:F54"/>
    <mergeCell ref="A55:A56"/>
    <mergeCell ref="B55:B56"/>
    <mergeCell ref="D55:D56"/>
    <mergeCell ref="F55:F56"/>
    <mergeCell ref="A39:A41"/>
    <mergeCell ref="B39:B41"/>
    <mergeCell ref="D39:D41"/>
    <mergeCell ref="F39:F41"/>
    <mergeCell ref="B51:F51"/>
    <mergeCell ref="B35:F35"/>
    <mergeCell ref="A36:A38"/>
    <mergeCell ref="B36:F36"/>
    <mergeCell ref="B37:F37"/>
    <mergeCell ref="B38:F38"/>
    <mergeCell ref="A31:A32"/>
    <mergeCell ref="B31:B32"/>
    <mergeCell ref="C31:C32"/>
    <mergeCell ref="D31:D32"/>
    <mergeCell ref="F31:F32"/>
    <mergeCell ref="A22:A23"/>
    <mergeCell ref="B22:B23"/>
    <mergeCell ref="D22:D23"/>
    <mergeCell ref="F22:F23"/>
    <mergeCell ref="A26:A27"/>
    <mergeCell ref="B26:B27"/>
    <mergeCell ref="C26:C27"/>
    <mergeCell ref="D26:D27"/>
    <mergeCell ref="F26:F27"/>
    <mergeCell ref="F9:F10"/>
    <mergeCell ref="B19:F19"/>
    <mergeCell ref="A20:A21"/>
    <mergeCell ref="B20:F20"/>
    <mergeCell ref="B21:F21"/>
    <mergeCell ref="A9:A10"/>
    <mergeCell ref="B9:B10"/>
    <mergeCell ref="C9:C10"/>
    <mergeCell ref="D9:D10"/>
    <mergeCell ref="E9:E10"/>
    <mergeCell ref="A7:A8"/>
    <mergeCell ref="B7:B8"/>
    <mergeCell ref="D7:D8"/>
    <mergeCell ref="F7:F8"/>
    <mergeCell ref="B4:F4"/>
    <mergeCell ref="A2:F2"/>
    <mergeCell ref="B3:F3"/>
    <mergeCell ref="A4:A6"/>
    <mergeCell ref="B5:F5"/>
    <mergeCell ref="B6:F6"/>
  </mergeCells>
  <pageMargins left="0.70866141732283472" right="0.70866141732283472" top="0.35433070866141736" bottom="0.35433070866141736" header="0.31496062992125984" footer="0.31496062992125984"/>
  <pageSetup scale="61" fitToHeight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4"/>
  <sheetViews>
    <sheetView tabSelected="1" zoomScaleNormal="100" workbookViewId="0">
      <selection activeCell="L8" sqref="L8:N8"/>
    </sheetView>
  </sheetViews>
  <sheetFormatPr defaultRowHeight="15" x14ac:dyDescent="0.25"/>
  <cols>
    <col min="1" max="1" width="3.7109375" customWidth="1"/>
    <col min="4" max="4" width="7.28515625" hidden="1" customWidth="1"/>
    <col min="5" max="5" width="22.5703125" customWidth="1"/>
    <col min="6" max="6" width="9.140625" customWidth="1"/>
    <col min="7" max="7" width="9.42578125" customWidth="1"/>
    <col min="8" max="8" width="14.7109375" customWidth="1"/>
    <col min="9" max="9" width="9.140625" customWidth="1"/>
    <col min="10" max="10" width="13.28515625" customWidth="1"/>
    <col min="11" max="11" width="9.42578125" customWidth="1"/>
    <col min="12" max="12" width="9.5703125" customWidth="1"/>
    <col min="13" max="13" width="9.28515625" customWidth="1"/>
    <col min="14" max="14" width="26.140625" customWidth="1"/>
    <col min="16" max="19" width="10" bestFit="1" customWidth="1"/>
  </cols>
  <sheetData>
    <row r="1" spans="1:15" ht="30.95" customHeight="1" thickBot="1" x14ac:dyDescent="0.3">
      <c r="A1" s="183" t="s">
        <v>183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51"/>
    </row>
    <row r="2" spans="1:15" ht="38.25" customHeight="1" thickBot="1" x14ac:dyDescent="0.3">
      <c r="A2" s="184" t="s">
        <v>184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</row>
    <row r="3" spans="1:15" ht="51" customHeight="1" thickBot="1" x14ac:dyDescent="0.3">
      <c r="A3" s="186" t="s">
        <v>13</v>
      </c>
      <c r="B3" s="186" t="s">
        <v>0</v>
      </c>
      <c r="C3" s="186" t="s">
        <v>1</v>
      </c>
      <c r="D3" s="186" t="s">
        <v>8</v>
      </c>
      <c r="E3" s="189" t="s">
        <v>178</v>
      </c>
      <c r="F3" s="190"/>
      <c r="G3" s="190"/>
      <c r="H3" s="191"/>
      <c r="I3" s="192" t="s">
        <v>179</v>
      </c>
      <c r="J3" s="193"/>
      <c r="K3" s="193"/>
      <c r="L3" s="193"/>
      <c r="M3" s="193"/>
      <c r="N3" s="193"/>
    </row>
    <row r="4" spans="1:15" ht="36" customHeight="1" thickBot="1" x14ac:dyDescent="0.3">
      <c r="A4" s="187"/>
      <c r="B4" s="187"/>
      <c r="C4" s="187"/>
      <c r="D4" s="187"/>
      <c r="E4" s="186" t="s">
        <v>12</v>
      </c>
      <c r="F4" s="189" t="s">
        <v>56</v>
      </c>
      <c r="G4" s="190"/>
      <c r="H4" s="191"/>
      <c r="I4" s="192" t="s">
        <v>180</v>
      </c>
      <c r="J4" s="193"/>
      <c r="K4" s="200"/>
      <c r="L4" s="194" t="s">
        <v>181</v>
      </c>
      <c r="M4" s="195"/>
      <c r="N4" s="195"/>
    </row>
    <row r="5" spans="1:15" ht="15" customHeight="1" thickBot="1" x14ac:dyDescent="0.3">
      <c r="A5" s="188"/>
      <c r="B5" s="188"/>
      <c r="C5" s="188"/>
      <c r="D5" s="188"/>
      <c r="E5" s="188"/>
      <c r="F5" s="84" t="s">
        <v>2</v>
      </c>
      <c r="G5" s="84" t="s">
        <v>3</v>
      </c>
      <c r="H5" s="84" t="s">
        <v>4</v>
      </c>
      <c r="I5" s="84" t="s">
        <v>2</v>
      </c>
      <c r="J5" s="84" t="s">
        <v>3</v>
      </c>
      <c r="K5" s="84" t="s">
        <v>4</v>
      </c>
      <c r="L5" s="84" t="s">
        <v>2</v>
      </c>
      <c r="M5" s="84" t="s">
        <v>3</v>
      </c>
      <c r="N5" s="87" t="s">
        <v>4</v>
      </c>
    </row>
    <row r="6" spans="1:15" ht="59.25" customHeight="1" x14ac:dyDescent="0.25">
      <c r="A6" s="209">
        <v>2</v>
      </c>
      <c r="B6" s="211" t="s">
        <v>72</v>
      </c>
      <c r="C6" s="213" t="s">
        <v>84</v>
      </c>
      <c r="D6" s="196">
        <v>70</v>
      </c>
      <c r="E6" s="198" t="s">
        <v>73</v>
      </c>
      <c r="F6" s="205" t="s">
        <v>68</v>
      </c>
      <c r="G6" s="205" t="s">
        <v>68</v>
      </c>
      <c r="H6" s="218" t="s">
        <v>182</v>
      </c>
      <c r="I6" s="207" t="s">
        <v>68</v>
      </c>
      <c r="J6" s="207" t="s">
        <v>68</v>
      </c>
      <c r="K6" s="220" t="s">
        <v>182</v>
      </c>
      <c r="L6" s="201">
        <v>0</v>
      </c>
      <c r="M6" s="201">
        <v>0</v>
      </c>
      <c r="N6" s="203">
        <v>0</v>
      </c>
    </row>
    <row r="7" spans="1:15" ht="65.25" customHeight="1" thickBot="1" x14ac:dyDescent="0.3">
      <c r="A7" s="210"/>
      <c r="B7" s="212"/>
      <c r="C7" s="214"/>
      <c r="D7" s="197"/>
      <c r="E7" s="199"/>
      <c r="F7" s="206"/>
      <c r="G7" s="206"/>
      <c r="H7" s="219"/>
      <c r="I7" s="208"/>
      <c r="J7" s="208"/>
      <c r="K7" s="221"/>
      <c r="L7" s="202"/>
      <c r="M7" s="202"/>
      <c r="N7" s="204"/>
    </row>
    <row r="8" spans="1:15" ht="69.95" customHeight="1" thickBot="1" x14ac:dyDescent="0.3">
      <c r="A8" s="215" t="s">
        <v>5</v>
      </c>
      <c r="B8" s="216"/>
      <c r="C8" s="216"/>
      <c r="D8" s="216"/>
      <c r="E8" s="217"/>
      <c r="F8" s="85" t="s">
        <v>68</v>
      </c>
      <c r="G8" s="85" t="s">
        <v>68</v>
      </c>
      <c r="H8" s="86" t="s">
        <v>182</v>
      </c>
      <c r="I8" s="85" t="s">
        <v>68</v>
      </c>
      <c r="J8" s="85" t="s">
        <v>68</v>
      </c>
      <c r="K8" s="86" t="s">
        <v>182</v>
      </c>
      <c r="L8" s="222">
        <v>0</v>
      </c>
      <c r="M8" s="222">
        <v>0</v>
      </c>
      <c r="N8" s="223">
        <v>0</v>
      </c>
    </row>
    <row r="9" spans="1:15" ht="58.5" customHeight="1" x14ac:dyDescent="0.25">
      <c r="C9" s="7"/>
    </row>
    <row r="10" spans="1:15" ht="73.5" customHeight="1" x14ac:dyDescent="0.25">
      <c r="C10" s="7"/>
    </row>
    <row r="11" spans="1:15" ht="73.5" customHeight="1" x14ac:dyDescent="0.25">
      <c r="C11" s="7"/>
    </row>
    <row r="12" spans="1:15" ht="73.5" customHeight="1" x14ac:dyDescent="0.25">
      <c r="C12" s="7"/>
    </row>
    <row r="13" spans="1:15" ht="73.5" customHeight="1" x14ac:dyDescent="0.25">
      <c r="C13" s="7"/>
    </row>
    <row r="14" spans="1:15" ht="73.5" customHeight="1" x14ac:dyDescent="0.25"/>
    <row r="15" spans="1:15" ht="73.5" customHeight="1" x14ac:dyDescent="0.25"/>
    <row r="16" spans="1:15" ht="73.5" customHeight="1" x14ac:dyDescent="0.25"/>
    <row r="17" spans="3:3" ht="73.5" customHeight="1" x14ac:dyDescent="0.25"/>
    <row r="18" spans="3:3" ht="73.5" customHeight="1" x14ac:dyDescent="0.25"/>
    <row r="19" spans="3:3" ht="73.5" customHeight="1" x14ac:dyDescent="0.25"/>
    <row r="20" spans="3:3" ht="72.95" customHeight="1" x14ac:dyDescent="0.25"/>
    <row r="21" spans="3:3" ht="18.95" customHeight="1" x14ac:dyDescent="0.25"/>
    <row r="22" spans="3:3" ht="14.45" customHeight="1" x14ac:dyDescent="0.25">
      <c r="C22" s="7"/>
    </row>
    <row r="23" spans="3:3" ht="1.5" customHeight="1" x14ac:dyDescent="0.25">
      <c r="C23" s="7"/>
    </row>
    <row r="24" spans="3:3" ht="25.5" hidden="1" customHeight="1" thickTop="1" thickBot="1" x14ac:dyDescent="0.3"/>
    <row r="25" spans="3:3" ht="21" hidden="1" customHeight="1" thickTop="1" thickBot="1" x14ac:dyDescent="0.3"/>
    <row r="26" spans="3:3" ht="27.75" hidden="1" customHeight="1" thickTop="1" x14ac:dyDescent="0.25"/>
    <row r="32" spans="3:3" ht="61.5" customHeight="1" x14ac:dyDescent="0.25"/>
    <row r="33" ht="24.6" customHeight="1" x14ac:dyDescent="0.25"/>
    <row r="37" ht="24" customHeight="1" x14ac:dyDescent="0.25"/>
    <row r="46" ht="23.25" customHeight="1" x14ac:dyDescent="0.25"/>
    <row r="60" ht="30.6" customHeight="1" x14ac:dyDescent="0.25"/>
    <row r="61" ht="46.5" customHeight="1" x14ac:dyDescent="0.25"/>
    <row r="62" ht="15.75" customHeight="1" x14ac:dyDescent="0.25"/>
    <row r="67" ht="15.75" customHeight="1" x14ac:dyDescent="0.25"/>
    <row r="80" ht="21.6" customHeight="1" x14ac:dyDescent="0.25"/>
    <row r="91" ht="23.25" customHeight="1" x14ac:dyDescent="0.25"/>
    <row r="94" ht="23.25" customHeight="1" x14ac:dyDescent="0.25"/>
  </sheetData>
  <mergeCells count="27">
    <mergeCell ref="A6:A7"/>
    <mergeCell ref="B6:B7"/>
    <mergeCell ref="C6:C7"/>
    <mergeCell ref="A8:E8"/>
    <mergeCell ref="H6:H7"/>
    <mergeCell ref="M6:M7"/>
    <mergeCell ref="N6:N7"/>
    <mergeCell ref="F6:F7"/>
    <mergeCell ref="G6:G7"/>
    <mergeCell ref="I6:I7"/>
    <mergeCell ref="J6:J7"/>
    <mergeCell ref="L6:L7"/>
    <mergeCell ref="K6:K7"/>
    <mergeCell ref="D6:D7"/>
    <mergeCell ref="E6:E7"/>
    <mergeCell ref="E4:E5"/>
    <mergeCell ref="F4:H4"/>
    <mergeCell ref="I4:K4"/>
    <mergeCell ref="A1:N1"/>
    <mergeCell ref="A2:N2"/>
    <mergeCell ref="A3:A5"/>
    <mergeCell ref="B3:B5"/>
    <mergeCell ref="C3:C5"/>
    <mergeCell ref="D3:D5"/>
    <mergeCell ref="E3:H3"/>
    <mergeCell ref="I3:N3"/>
    <mergeCell ref="L4:N4"/>
  </mergeCells>
  <pageMargins left="0.70866141732283472" right="0.70866141732283472" top="0.78740157480314965" bottom="0.78740157480314965" header="0.31496062992125984" footer="0.31496062992125984"/>
  <pageSetup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6</vt:i4>
      </vt:variant>
      <vt:variant>
        <vt:lpstr>Наименувани диапазони</vt:lpstr>
      </vt:variant>
      <vt:variant>
        <vt:i4>1</vt:i4>
      </vt:variant>
    </vt:vector>
  </HeadingPairs>
  <TitlesOfParts>
    <vt:vector size="7" baseType="lpstr">
      <vt:lpstr>1.РЕЗЮМЕ</vt:lpstr>
      <vt:lpstr>2. Подадени проекти</vt:lpstr>
      <vt:lpstr>3. Резултати ОАСД</vt:lpstr>
      <vt:lpstr>4.Класиран ТФО</vt:lpstr>
      <vt:lpstr>5.Обосновка точки</vt:lpstr>
      <vt:lpstr>6.Одобрена БФП</vt:lpstr>
      <vt:lpstr>'4.Класиран ТФО'!OLE_LINK1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2025-03-24T08:26:24Z</dcterms:modified>
</cp:coreProperties>
</file>